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Store\12-03-2026\FN25-26-03750\"/>
    </mc:Choice>
  </mc:AlternateContent>
  <xr:revisionPtr revIDLastSave="0" documentId="13_ncr:1_{0EB31CC4-B5DE-480C-B0CA-A9E01018D1FC}"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<sst xmlns="http://schemas.openxmlformats.org/spreadsheetml/2006/main" count="2936" uniqueCount="867">
  <si>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</si>
  <si>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</si>
  <si>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</si>
  <si>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</si>
  <si>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</si>
  <si>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</si>
  <si>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</si>
  <si>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</si>
  <si>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</si>
  <si>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</si>
  <si>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</si>
  <si>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</si>
  <si>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</si>
  <si>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</si>
  <si>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</si>
  <si>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</si>
  <si>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</si>
  <si>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</si>
  <si>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</si>
  <si>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</si>
  <si>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</si>
  <si>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</si>
  <si>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</si>
  <si>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</si>
  <si>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</si>
  <si>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</si>
  <si>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</si>
  <si>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</si>
  <si>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</si>
  <si>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</si>
  <si>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</si>
  <si>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</si>
  <si>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</si>
  <si>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</si>
  <si>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</si>
  <si>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</si>
  <si>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</si>
  <si>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</si>
  <si>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</si>
  <si>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</si>
  <si>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</si>
  <si>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</si>
  <si>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</si>
  <si>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</si>
  <si>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</si>
  <si>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</si>
  <si>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</si>
  <si>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</si>
  <si>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</si>
  <si>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</si>
  <si>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</si>
  <si>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</si>
  <si>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</si>
  <si>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</si>
  <si>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</si>
  <si>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</si>
  <si>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</si>
  <si>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</si>
  <si>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</si>
  <si>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</si>
  <si>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</si>
  <si>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</si>
  <si>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</si>
  <si>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</si>
  <si>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</si>
  <si>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</si>
  <si>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</si>
  <si>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</si>
  <si>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</si>
  <si>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</si>
  <si>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</si>
  <si>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</si>
  <si>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</si>
  <si>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</si>
  <si>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</si>
  <si>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</si>
  <si>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</si>
  <si>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</si>
  <si>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</si>
  <si>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</si>
  <si>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</si>
  <si>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</si>
  <si>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t>`</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</si>
  <si>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</si>
  <si>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</si>
  <si>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</si>
  <si>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</si>
  <si>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</si>
  <si>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</si>
  <si>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</si>
  <si>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</si>
  <si>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</si>
  <si>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</si>
  <si>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</si>
  <si>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</si>
  <si>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</si>
  <si>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</si>
  <si>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</si>
  <si>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</si>
  <si>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</si>
  <si>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</si>
  <si>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</si>
  <si>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</si>
  <si>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</si>
  <si>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</si>
  <si>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</si>
  <si>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</si>
  <si>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</si>
  <si>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</si>
  <si>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</si>
  <si>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</si>
  <si>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</si>
  <si>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</si>
  <si>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</si>
  <si>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</si>
  <si>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</si>
  <si>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</si>
  <si>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</si>
  <si>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</si>
  <si>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</si>
  <si>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</si>
  <si>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</si>
  <si>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</si>
  <si>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</si>
  <si>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</si>
  <si>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</si>
  <si>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</si>
  <si>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</si>
  <si>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</si>
  <si>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</si>
  <si>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</si>
  <si>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</si>
  <si>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</si>
  <si>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</si>
  <si>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</si>
  <si>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</si>
  <si>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</si>
  <si>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</si>
  <si>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</si>
  <si>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</si>
  <si>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</si>
  <si>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</si>
  <si>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</si>
  <si>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</si>
  <si>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</si>
  <si>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</si>
  <si>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</si>
  <si>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</si>
  <si>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</si>
  <si>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</si>
  <si>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</si>
  <si>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</si>
  <si>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</si>
  <si>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</si>
  <si>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</si>
  <si>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</si>
  <si>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</si>
  <si>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</si>
  <si>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</si>
  <si>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</si>
  <si>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</si>
  <si>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</si>
  <si>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</si>
  <si>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</si>
  <si>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</si>
  <si>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</si>
  <si>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</si>
  <si>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</si>
  <si>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</si>
  <si>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</si>
  <si>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</si>
  <si>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</si>
  <si>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</si>
  <si>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</si>
  <si>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</si>
  <si>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</si>
  <si>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</si>
  <si>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</si>
  <si>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</si>
  <si>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</si>
  <si>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</si>
  <si>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</si>
  <si>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</si>
  <si>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</si>
  <si>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</si>
  <si>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</si>
  <si>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</si>
  <si>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</si>
  <si>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</si>
  <si>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</si>
  <si>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</si>
  <si>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</si>
  <si>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</si>
  <si>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</si>
  <si>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</si>
  <si>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</si>
  <si>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</si>
  <si>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</si>
  <si>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</si>
  <si>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</si>
  <si>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</si>
  <si>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</si>
  <si>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</si>
  <si>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</si>
  <si>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</si>
  <si>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</si>
  <si>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</si>
  <si>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</si>
  <si>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</si>
  <si>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</si>
  <si>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</si>
  <si>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</si>
  <si>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</si>
  <si>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</si>
  <si>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</si>
  <si>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</si>
  <si>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</si>
  <si>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</si>
  <si>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</si>
  <si>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</si>
  <si>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</si>
  <si>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</si>
  <si>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</si>
  <si>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</si>
  <si>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</si>
  <si>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</si>
  <si>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</si>
  <si>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</si>
  <si>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</si>
  <si>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</si>
  <si>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</si>
  <si>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</si>
  <si>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</si>
  <si>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</si>
  <si>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</si>
  <si>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</si>
  <si>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</si>
  <si>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</si>
  <si>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</si>
  <si>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</si>
  <si>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</si>
  <si>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</si>
  <si>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</si>
  <si>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</si>
  <si>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</si>
  <si>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</si>
  <si>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</si>
  <si>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</si>
  <si>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</si>
  <si>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East</t>
  </si>
  <si>
    <t>Jharkhand</t>
  </si>
  <si>
    <t>Garwha</t>
  </si>
  <si>
    <t>Manatu</t>
  </si>
  <si>
    <t>JH2680</t>
  </si>
  <si>
    <t>Okhargar</t>
  </si>
  <si>
    <t>SF0098950</t>
  </si>
  <si>
    <t>Sonu Kumar Yadaw</t>
  </si>
  <si>
    <t>Okhargar 433305 G2</t>
  </si>
  <si>
    <t>Chetana</t>
  </si>
  <si>
    <t>SSF2613636</t>
  </si>
  <si>
    <t>GENERAL</t>
  </si>
  <si>
    <t>HINDU</t>
  </si>
  <si>
    <t>Agriculture &amp; Farming</t>
  </si>
  <si>
    <t>MANJU DEVI</t>
  </si>
  <si>
    <t>10</t>
  </si>
  <si>
    <t>2</t>
  </si>
  <si>
    <t>3.68 Yrs</t>
  </si>
  <si>
    <t>15 Jun 2022</t>
  </si>
  <si>
    <t>&gt; 2 to 4 Years</t>
  </si>
  <si>
    <t>10-Mar-2024</t>
  </si>
  <si>
    <t>12-Feb-2026</t>
  </si>
  <si>
    <t>Open</t>
  </si>
  <si>
    <t>Sandeep Kumar Yadav/SF0063981</t>
  </si>
  <si>
    <t>As Per the Borrower Manju devi Loan Id-355258330, She paid second installments on dated 10/04/2024 of Rs 3540. In LO Akshay Kumar’s personal account but on same day he posts only Rs 1240 and rest amount kept in his pocket of Rs 2300, and actual fraud identified against LO- Akshay Kumar/SF0080523.
Note-Borrower loan has been closed because after CSS verification fraud amount saved in FIMO Rs.2300/- on dated 19-02-2026 by HO Side.</t>
  </si>
  <si>
    <t>Akshay Kumar</t>
  </si>
  <si>
    <t>SF0080523</t>
  </si>
  <si>
    <t>Loan Officer</t>
  </si>
  <si>
    <t>355258330</t>
  </si>
  <si>
    <t>Khoridih</t>
  </si>
  <si>
    <t>530190</t>
  </si>
  <si>
    <t>chandni</t>
  </si>
  <si>
    <t>SID951374354449</t>
  </si>
  <si>
    <t>EBC</t>
  </si>
  <si>
    <t>AUTOMOBILE SHOP</t>
  </si>
  <si>
    <t>SONI DEVI</t>
  </si>
  <si>
    <t>Duldulwa</t>
  </si>
  <si>
    <t>465598 C2</t>
  </si>
  <si>
    <t>raj</t>
  </si>
  <si>
    <t>SSF2798671</t>
  </si>
  <si>
    <t>OBC</t>
  </si>
  <si>
    <t>SANJU DEVI</t>
  </si>
  <si>
    <t>SID951373844214</t>
  </si>
  <si>
    <t>SIMA DEVI</t>
  </si>
  <si>
    <t>SID951373844212</t>
  </si>
  <si>
    <t>MUSLIM</t>
  </si>
  <si>
    <t>NURJAHAN BIBI</t>
  </si>
  <si>
    <t>509491 C2</t>
  </si>
  <si>
    <t>maya</t>
  </si>
  <si>
    <t>SID951374155821</t>
  </si>
  <si>
    <t>VIGNI DEVI</t>
  </si>
  <si>
    <t>Khajuri</t>
  </si>
  <si>
    <t>684376</t>
  </si>
  <si>
    <t>malikh</t>
  </si>
  <si>
    <t>SID951375608387</t>
  </si>
  <si>
    <t>Kalyanpur</t>
  </si>
  <si>
    <t>558630</t>
  </si>
  <si>
    <t>Abdul</t>
  </si>
  <si>
    <t>SID951372942122</t>
  </si>
  <si>
    <t>Tent House</t>
  </si>
  <si>
    <t>NASIMA BIBI</t>
  </si>
  <si>
    <t>Raisua</t>
  </si>
  <si>
    <t>394712</t>
  </si>
  <si>
    <t>394712 Sona1</t>
  </si>
  <si>
    <t>SSF2595687</t>
  </si>
  <si>
    <t>General Store</t>
  </si>
  <si>
    <t>SUNAINA DEVI</t>
  </si>
  <si>
    <t>Chama</t>
  </si>
  <si>
    <t>SF0096589</t>
  </si>
  <si>
    <t>Ranjan Kumar</t>
  </si>
  <si>
    <t>418748</t>
  </si>
  <si>
    <t>Chama 418748 G2</t>
  </si>
  <si>
    <t>SID951372994320</t>
  </si>
  <si>
    <t>Animal Husbandry &amp; Poultry</t>
  </si>
  <si>
    <t>GITA DEVI</t>
  </si>
  <si>
    <t>Shiv</t>
  </si>
  <si>
    <t>SSF3746072</t>
  </si>
  <si>
    <t>Acid Making</t>
  </si>
  <si>
    <t>SAVITA DEVI</t>
  </si>
  <si>
    <t>Pendli</t>
  </si>
  <si>
    <t>696921</t>
  </si>
  <si>
    <t>Aisha</t>
  </si>
  <si>
    <t>SSF4524100</t>
  </si>
  <si>
    <t>KAMLA DEVI</t>
  </si>
  <si>
    <t>Sangrahe Khurd</t>
  </si>
  <si>
    <t>422198 C12</t>
  </si>
  <si>
    <t>Suman</t>
  </si>
  <si>
    <t>SSF3167296</t>
  </si>
  <si>
    <t>TASALIMA BIBI</t>
  </si>
  <si>
    <t>497166</t>
  </si>
  <si>
    <t>best 2</t>
  </si>
  <si>
    <t>SSF5301227</t>
  </si>
  <si>
    <t>FULPATIYA DEVI</t>
  </si>
  <si>
    <t>SID951374054833</t>
  </si>
  <si>
    <t>SUNITA DEVI</t>
  </si>
  <si>
    <t>SID951375613153</t>
  </si>
  <si>
    <t>PUNITA DEVI</t>
  </si>
  <si>
    <t>Peska</t>
  </si>
  <si>
    <t>523939</t>
  </si>
  <si>
    <t>523939 Rani1</t>
  </si>
  <si>
    <t>SSF2641475</t>
  </si>
  <si>
    <t>VARATI DEVI</t>
  </si>
  <si>
    <t>SID951375609172</t>
  </si>
  <si>
    <t>Irrigation</t>
  </si>
  <si>
    <t>SAIRUN BIBI</t>
  </si>
  <si>
    <t>ganga</t>
  </si>
  <si>
    <t>SSF2728391</t>
  </si>
  <si>
    <t>GITANJALI DEVI</t>
  </si>
  <si>
    <t>SSF3234746</t>
  </si>
  <si>
    <t>RESHMI DEVI</t>
  </si>
  <si>
    <t>SJH0000006751391</t>
  </si>
  <si>
    <t>ANJALI KUMARI</t>
  </si>
  <si>
    <t>489978</t>
  </si>
  <si>
    <t>rita</t>
  </si>
  <si>
    <t>SSF4945733</t>
  </si>
  <si>
    <t>JAGO DEVI</t>
  </si>
  <si>
    <t>SJH0000006767343</t>
  </si>
  <si>
    <t>MALTI DEVI</t>
  </si>
  <si>
    <t>SJH0000006771335</t>
  </si>
  <si>
    <t>SABITA DEVI</t>
  </si>
  <si>
    <t>460224 C1</t>
  </si>
  <si>
    <t>nilu</t>
  </si>
  <si>
    <t>SSF3680448</t>
  </si>
  <si>
    <t>KAVITA DEVI</t>
  </si>
  <si>
    <t>SID951374156350</t>
  </si>
  <si>
    <t>ANITA DEVI</t>
  </si>
  <si>
    <t>SSF2683162</t>
  </si>
  <si>
    <t>PRABHA DEVI</t>
  </si>
  <si>
    <t>28-Oct-2022</t>
  </si>
  <si>
    <t>09</t>
  </si>
  <si>
    <t>3</t>
  </si>
  <si>
    <t>6.94 Yrs</t>
  </si>
  <si>
    <t>22 Oct 2020</t>
  </si>
  <si>
    <t>&gt; 6 to 10 Years</t>
  </si>
  <si>
    <t>09-Dec-2022</t>
  </si>
  <si>
    <t>14-Oct-2025</t>
  </si>
  <si>
    <t>&gt;180</t>
  </si>
  <si>
    <t>19-Jan-2023</t>
  </si>
  <si>
    <t>08</t>
  </si>
  <si>
    <t>1</t>
  </si>
  <si>
    <t>3.10 Yrs</t>
  </si>
  <si>
    <t>19 Jan 2023</t>
  </si>
  <si>
    <t>08-Mar-2023</t>
  </si>
  <si>
    <t>16-Dec-2025</t>
  </si>
  <si>
    <t>16-Mar-2023</t>
  </si>
  <si>
    <t>4</t>
  </si>
  <si>
    <t>7.62 Yrs</t>
  </si>
  <si>
    <t>24 Jul 2021</t>
  </si>
  <si>
    <t>08-May-2023</t>
  </si>
  <si>
    <t>18-Mar-2025</t>
  </si>
  <si>
    <t>11-Sep-2023</t>
  </si>
  <si>
    <t>18 Aug 2021</t>
  </si>
  <si>
    <t>08-Oct-2023</t>
  </si>
  <si>
    <t>08-Nov-2025</t>
  </si>
  <si>
    <t>17-Nov-2023</t>
  </si>
  <si>
    <t>7.47 Yrs</t>
  </si>
  <si>
    <t>22 Feb 2020</t>
  </si>
  <si>
    <t>08-Jan-2024</t>
  </si>
  <si>
    <t>08-Feb-2026</t>
  </si>
  <si>
    <t>91-120</t>
  </si>
  <si>
    <t>16-Jan-2024</t>
  </si>
  <si>
    <t>6.09 Yrs</t>
  </si>
  <si>
    <t>26 Mar 2021</t>
  </si>
  <si>
    <t>09-Mar-2024</t>
  </si>
  <si>
    <t>26-Jan-2026</t>
  </si>
  <si>
    <t>1-30 Days</t>
  </si>
  <si>
    <t>16-Feb-2024</t>
  </si>
  <si>
    <t>5</t>
  </si>
  <si>
    <t>8.48 Yrs</t>
  </si>
  <si>
    <t>17 Sep 2020</t>
  </si>
  <si>
    <t>08-Apr-2024</t>
  </si>
  <si>
    <t>Standard</t>
  </si>
  <si>
    <t>04-Mar-2024</t>
  </si>
  <si>
    <t>05</t>
  </si>
  <si>
    <t>3.54 Yrs</t>
  </si>
  <si>
    <t>11 Jun 2022</t>
  </si>
  <si>
    <t>05-Apr-2024</t>
  </si>
  <si>
    <t>02-Jun-2024</t>
  </si>
  <si>
    <t>8.47 Yrs</t>
  </si>
  <si>
    <t>29 Jan 2021</t>
  </si>
  <si>
    <t>08-Jul-2024</t>
  </si>
  <si>
    <t>19-Jan-2026</t>
  </si>
  <si>
    <t>151-180</t>
  </si>
  <si>
    <t>2.87 Yrs</t>
  </si>
  <si>
    <t>13 Apr 2023</t>
  </si>
  <si>
    <t>14-Dec-2025</t>
  </si>
  <si>
    <t>2.45 Yrs</t>
  </si>
  <si>
    <t>14 Sep 2023</t>
  </si>
  <si>
    <t>10-Jul-2024</t>
  </si>
  <si>
    <t>01-Jul-2024</t>
  </si>
  <si>
    <t>03</t>
  </si>
  <si>
    <t>GL-2</t>
  </si>
  <si>
    <t>3.13 Yrs</t>
  </si>
  <si>
    <t>08 Jan 2023</t>
  </si>
  <si>
    <t>03-Aug-2024</t>
  </si>
  <si>
    <t>03-Feb-2026</t>
  </si>
  <si>
    <t>03-Oct-2024</t>
  </si>
  <si>
    <t>2.13 Yrs</t>
  </si>
  <si>
    <t>10 Jan 2024</t>
  </si>
  <si>
    <t>10-Nov-2024</t>
  </si>
  <si>
    <t>25-Jan-2026</t>
  </si>
  <si>
    <t>7.50 Yrs</t>
  </si>
  <si>
    <t>11 Feb 2020</t>
  </si>
  <si>
    <t>22-Dec-2025</t>
  </si>
  <si>
    <t>31-60</t>
  </si>
  <si>
    <t>02-Nov-2024</t>
  </si>
  <si>
    <t>GL-4</t>
  </si>
  <si>
    <t>09-Dec-2024</t>
  </si>
  <si>
    <t>09-Feb-2026</t>
  </si>
  <si>
    <t>28-Jan-2025</t>
  </si>
  <si>
    <t>3.14 Yrs</t>
  </si>
  <si>
    <t>16 Dec 2022</t>
  </si>
  <si>
    <t>08-Mar-2025</t>
  </si>
  <si>
    <t>10-Jul-2025</t>
  </si>
  <si>
    <t>GL-5</t>
  </si>
  <si>
    <t>27 Mar 2021</t>
  </si>
  <si>
    <t>09-Aug-2025</t>
  </si>
  <si>
    <t>25-Aug-2025</t>
  </si>
  <si>
    <t>GL-3</t>
  </si>
  <si>
    <t>3.27 Yrs</t>
  </si>
  <si>
    <t>18 Nov 2022</t>
  </si>
  <si>
    <t>08-Sep-2025</t>
  </si>
  <si>
    <t>11-Sep-2025</t>
  </si>
  <si>
    <t>3.09 Yrs</t>
  </si>
  <si>
    <t>21 Jan 2023</t>
  </si>
  <si>
    <t>08-Oct-2025</t>
  </si>
  <si>
    <t>13-Oct-2025</t>
  </si>
  <si>
    <t>GL-1</t>
  </si>
  <si>
    <t>0.37 Yrs</t>
  </si>
  <si>
    <t>13 Oct 2025</t>
  </si>
  <si>
    <t>&lt;= 2 Years</t>
  </si>
  <si>
    <t>09-Nov-2025</t>
  </si>
  <si>
    <t>2.25 Yrs</t>
  </si>
  <si>
    <t>25 Nov 2023</t>
  </si>
  <si>
    <t>08-Dec-2025</t>
  </si>
  <si>
    <t>0.29 Yrs</t>
  </si>
  <si>
    <t>09 Nov 2025</t>
  </si>
  <si>
    <t>14-Nov-2025</t>
  </si>
  <si>
    <t>0.28 Yrs</t>
  </si>
  <si>
    <t>14 Nov 2025</t>
  </si>
  <si>
    <t>20-Nov-2025</t>
  </si>
  <si>
    <t>0.26 Yrs</t>
  </si>
  <si>
    <t>29 Mar 2023</t>
  </si>
  <si>
    <t>15-Jan-2026</t>
  </si>
  <si>
    <t>GL-6</t>
  </si>
  <si>
    <t>7.52 Yrs</t>
  </si>
  <si>
    <t>05 Apr 2021</t>
  </si>
  <si>
    <t>3.26 Yrs</t>
  </si>
  <si>
    <t>21 Nov 2022</t>
  </si>
  <si>
    <t>30-Sep-2025</t>
  </si>
  <si>
    <t>31-Dec-2025</t>
  </si>
  <si>
    <t>31-Dec-2024</t>
  </si>
  <si>
    <t>6207849513</t>
  </si>
  <si>
    <t>9608408215</t>
  </si>
  <si>
    <t>8539062109</t>
  </si>
  <si>
    <t>7632917348</t>
  </si>
  <si>
    <t>8873014772</t>
  </si>
  <si>
    <t>7541055723</t>
  </si>
  <si>
    <t>9801545133</t>
  </si>
  <si>
    <t>7493851487</t>
  </si>
  <si>
    <t>9838484548</t>
  </si>
  <si>
    <t>7324886970</t>
  </si>
  <si>
    <t>7260071192</t>
  </si>
  <si>
    <t>8521594011</t>
  </si>
  <si>
    <t>9334139386</t>
  </si>
  <si>
    <t>9155424800</t>
  </si>
  <si>
    <t>9931729285</t>
  </si>
  <si>
    <t>9142083363</t>
  </si>
  <si>
    <t>7294049149</t>
  </si>
  <si>
    <t>8578015465</t>
  </si>
  <si>
    <t>7484043647</t>
  </si>
  <si>
    <t>6205525231</t>
  </si>
  <si>
    <t>8102069847</t>
  </si>
  <si>
    <t>9151598366</t>
  </si>
  <si>
    <t>9661335385</t>
  </si>
  <si>
    <t>8292232450</t>
  </si>
  <si>
    <t>8539014617</t>
  </si>
  <si>
    <t>8271107939</t>
  </si>
  <si>
    <t>Borrower Sima devi said that she has all installment paid but not provide any evidence during verification.</t>
  </si>
  <si>
    <t>Borrower said that she has paid all installment amount but not provide any evidence during verification.</t>
  </si>
  <si>
    <t>As per loan card Lo-Akshay Kumar/SF00 installment amount collected of Rs.2300/- on dated 05-03-2024 but collected amout not updated in FIMO.
Note-LO-Akshay Kumar after loan disbusment installment amount collected from borrower and singnature make in old loan card in witch loan id-348348817</t>
  </si>
  <si>
    <t xml:space="preserve">Borrower said that she has after loan taken total loan amount given to other member, it means loan pipeline issue. </t>
  </si>
  <si>
    <t>SF0084317</t>
  </si>
  <si>
    <t>Manoj Kumar Yadav</t>
  </si>
  <si>
    <t>Okhargar C2</t>
  </si>
  <si>
    <t>Okhargar C2 Jay 21</t>
  </si>
  <si>
    <t>SSF4502565</t>
  </si>
  <si>
    <t>KAUSHLYA DEVI</t>
  </si>
  <si>
    <t>Okhargar C6</t>
  </si>
  <si>
    <t>Okhargar C6 Samrat1</t>
  </si>
  <si>
    <t>SSF4723125</t>
  </si>
  <si>
    <t>ROJAN KHATOON</t>
  </si>
  <si>
    <t>Pratappur</t>
  </si>
  <si>
    <t>Pratappur C4</t>
  </si>
  <si>
    <t>Pratappur C4 Monu1</t>
  </si>
  <si>
    <t>SSF4738688</t>
  </si>
  <si>
    <t>REHANA BIBI</t>
  </si>
  <si>
    <t>Unchari</t>
  </si>
  <si>
    <t>Unchari C4</t>
  </si>
  <si>
    <t>samima C4 G2</t>
  </si>
  <si>
    <t>SID951375300618</t>
  </si>
  <si>
    <t>SHAMIMA KHATOON</t>
  </si>
  <si>
    <t>SSF4784860</t>
  </si>
  <si>
    <t xml:space="preserve">JAIRUN KHATUN </t>
  </si>
  <si>
    <t>Kutmu</t>
  </si>
  <si>
    <t>545900</t>
  </si>
  <si>
    <t>durga</t>
  </si>
  <si>
    <t>SSF5252528</t>
  </si>
  <si>
    <t>ST</t>
  </si>
  <si>
    <t>Kutmu C2</t>
  </si>
  <si>
    <t>Kutmu C2 Durga 21</t>
  </si>
  <si>
    <t>SSF2547331</t>
  </si>
  <si>
    <t>Air Pumping Shop</t>
  </si>
  <si>
    <t>BEBI KUMARI</t>
  </si>
  <si>
    <t>devi</t>
  </si>
  <si>
    <t>SID951375584366</t>
  </si>
  <si>
    <t>ASHA DEVI</t>
  </si>
  <si>
    <t>SSF5350571</t>
  </si>
  <si>
    <t>VIMLI DEVI</t>
  </si>
  <si>
    <t>Biktam</t>
  </si>
  <si>
    <t>486562 C12</t>
  </si>
  <si>
    <t>486562 Suman1</t>
  </si>
  <si>
    <t>SSF2814982</t>
  </si>
  <si>
    <t xml:space="preserve">AJMERUN  BIBI </t>
  </si>
  <si>
    <t>Sonpurwa</t>
  </si>
  <si>
    <t>387852</t>
  </si>
  <si>
    <t>sita</t>
  </si>
  <si>
    <t>SSF5568884</t>
  </si>
  <si>
    <t>JYOTI DEVI</t>
  </si>
  <si>
    <t>Kutmu C1</t>
  </si>
  <si>
    <t>Kutmu C1 Devi21</t>
  </si>
  <si>
    <t>SSF2546105</t>
  </si>
  <si>
    <t>OTHERS</t>
  </si>
  <si>
    <t>KIRAN DEVI</t>
  </si>
  <si>
    <t xml:space="preserve">Manjhiaon </t>
  </si>
  <si>
    <t>392425</t>
  </si>
  <si>
    <t>834379</t>
  </si>
  <si>
    <t>SSF3226430</t>
  </si>
  <si>
    <t>Fisheries</t>
  </si>
  <si>
    <t>RAUSHAN BIBI</t>
  </si>
  <si>
    <t>Semri</t>
  </si>
  <si>
    <t>547608</t>
  </si>
  <si>
    <t>laxmi ma</t>
  </si>
  <si>
    <t>SID951374720782</t>
  </si>
  <si>
    <t>SC</t>
  </si>
  <si>
    <t>Baby Care Center</t>
  </si>
  <si>
    <t>LAKHRAJ DEVI</t>
  </si>
  <si>
    <t>SID951374354446</t>
  </si>
  <si>
    <t xml:space="preserve">SARITA KUNWAR </t>
  </si>
  <si>
    <t>SSF3065151</t>
  </si>
  <si>
    <t>LALITA DEVI</t>
  </si>
  <si>
    <t>SSF4869140</t>
  </si>
  <si>
    <t>Cashew Business</t>
  </si>
  <si>
    <t>SABANA KHATUN</t>
  </si>
  <si>
    <t>537365</t>
  </si>
  <si>
    <t>Ujal</t>
  </si>
  <si>
    <t>SSF2920676</t>
  </si>
  <si>
    <t>433305</t>
  </si>
  <si>
    <t>SSF2558399</t>
  </si>
  <si>
    <t xml:space="preserve">RAMPATI DEVI </t>
  </si>
  <si>
    <t>sona</t>
  </si>
  <si>
    <t>SID951374307522</t>
  </si>
  <si>
    <t>MAMTA DEVI</t>
  </si>
  <si>
    <t>GARHWA</t>
  </si>
  <si>
    <t>375386</t>
  </si>
  <si>
    <t>om</t>
  </si>
  <si>
    <t>SSF2940072</t>
  </si>
  <si>
    <t>SID951373426213</t>
  </si>
  <si>
    <t>481772</t>
  </si>
  <si>
    <t>481772 Sagupha1</t>
  </si>
  <si>
    <t>SSF3240317</t>
  </si>
  <si>
    <t>SAHATAVANO BIBI</t>
  </si>
  <si>
    <t>pihu</t>
  </si>
  <si>
    <t>SID951373933785</t>
  </si>
  <si>
    <t>SURYAMANI DEVI</t>
  </si>
  <si>
    <t>SID951373934146</t>
  </si>
  <si>
    <t>INDU KUMAR</t>
  </si>
  <si>
    <t>Durga</t>
  </si>
  <si>
    <t>SID951374504712</t>
  </si>
  <si>
    <t>KALAWATI DEVI</t>
  </si>
  <si>
    <t>Murma kalan</t>
  </si>
  <si>
    <t>419659</t>
  </si>
  <si>
    <t>Radha  419659 G1</t>
  </si>
  <si>
    <t>SSF3563371</t>
  </si>
  <si>
    <t>SSF3563401</t>
  </si>
  <si>
    <t>Manjhiaon  C5</t>
  </si>
  <si>
    <t>Manjhiaon  C5 Rani1</t>
  </si>
  <si>
    <t>SSF3194292</t>
  </si>
  <si>
    <t>AISA BIBI</t>
  </si>
  <si>
    <t>Unchari C1</t>
  </si>
  <si>
    <t>Unchari C1 G2</t>
  </si>
  <si>
    <t>SSF3539811</t>
  </si>
  <si>
    <t>NOURIN NAZ</t>
  </si>
  <si>
    <t>435211</t>
  </si>
  <si>
    <t>chand</t>
  </si>
  <si>
    <t>SID951373453475</t>
  </si>
  <si>
    <t>SARITA DEVI</t>
  </si>
  <si>
    <t>433312</t>
  </si>
  <si>
    <t>maa durga</t>
  </si>
  <si>
    <t>SID951373430865</t>
  </si>
  <si>
    <t>CHAMPA DEVI</t>
  </si>
  <si>
    <t>falak</t>
  </si>
  <si>
    <t>SSF3036240</t>
  </si>
  <si>
    <t>RESHMI KUNWAR</t>
  </si>
  <si>
    <t>13-Sep-2023</t>
  </si>
  <si>
    <t>13 Sep 2023</t>
  </si>
  <si>
    <t>03-Oct-2023</t>
  </si>
  <si>
    <t>03-Aug-2025</t>
  </si>
  <si>
    <t>26-Oct-2023</t>
  </si>
  <si>
    <t>2.33 Yrs</t>
  </si>
  <si>
    <t>26 Oct 2023</t>
  </si>
  <si>
    <t>03-Dec-2023</t>
  </si>
  <si>
    <t>29-Sep-2024</t>
  </si>
  <si>
    <t>19-Oct-2023</t>
  </si>
  <si>
    <t>2.35 Yrs</t>
  </si>
  <si>
    <t>19 Oct 2023</t>
  </si>
  <si>
    <t>09-Dec-2023</t>
  </si>
  <si>
    <t>09-Sep-2024</t>
  </si>
  <si>
    <t>02-Nov-2023</t>
  </si>
  <si>
    <t>02</t>
  </si>
  <si>
    <t>5.11 Yrs</t>
  </si>
  <si>
    <t>02 Jan 2021</t>
  </si>
  <si>
    <t>&gt; 4 to 6 Years</t>
  </si>
  <si>
    <t>02-Dec-2023</t>
  </si>
  <si>
    <t>02-Aug-2024</t>
  </si>
  <si>
    <t>27-Nov-2023</t>
  </si>
  <si>
    <t>27 Nov 2023</t>
  </si>
  <si>
    <t>03-Jan-2024</t>
  </si>
  <si>
    <t>10-Jan-2024</t>
  </si>
  <si>
    <t>03-Feb-2024</t>
  </si>
  <si>
    <t>15-Jul-2024</t>
  </si>
  <si>
    <t>18-Jan-2024</t>
  </si>
  <si>
    <t>3.83 Yrs</t>
  </si>
  <si>
    <t>29 Apr 2022</t>
  </si>
  <si>
    <t>03-Mar-2024</t>
  </si>
  <si>
    <t>23-Apr-2025</t>
  </si>
  <si>
    <t>2.10 Yrs</t>
  </si>
  <si>
    <t>24 Sep 2021</t>
  </si>
  <si>
    <t>22-Apr-2025</t>
  </si>
  <si>
    <t>23-Jan-2024</t>
  </si>
  <si>
    <t>2.09 Yrs</t>
  </si>
  <si>
    <t>23 Jan 2024</t>
  </si>
  <si>
    <t>29-May-2025</t>
  </si>
  <si>
    <t>08-Feb-2024</t>
  </si>
  <si>
    <t>3.41 Yrs</t>
  </si>
  <si>
    <t>30 Sep 2022</t>
  </si>
  <si>
    <t>05-Jun-2025</t>
  </si>
  <si>
    <t>2.02 Yrs</t>
  </si>
  <si>
    <t>16 Feb 2024</t>
  </si>
  <si>
    <t>02-Apr-2024</t>
  </si>
  <si>
    <t>02-Jan-2026</t>
  </si>
  <si>
    <t>15-Mar-2024</t>
  </si>
  <si>
    <t>3.64 Yrs</t>
  </si>
  <si>
    <t>24 Apr 2022</t>
  </si>
  <si>
    <t>03-Apr-2024</t>
  </si>
  <si>
    <t>01-May-2025</t>
  </si>
  <si>
    <t>20 Jan 2023</t>
  </si>
  <si>
    <t>05-Jul-2024</t>
  </si>
  <si>
    <t>04-Jul-2024</t>
  </si>
  <si>
    <t>04</t>
  </si>
  <si>
    <t>7.02 Yrs</t>
  </si>
  <si>
    <t>15 Oct 2020</t>
  </si>
  <si>
    <t>11-Jul-2024</t>
  </si>
  <si>
    <t>2.54 Yrs</t>
  </si>
  <si>
    <t>09-Jul-2024</t>
  </si>
  <si>
    <t>3.18 Yrs</t>
  </si>
  <si>
    <t>21 Dec 2022</t>
  </si>
  <si>
    <t>2.28 Yrs</t>
  </si>
  <si>
    <t>15 Nov 2023</t>
  </si>
  <si>
    <t>3.33 Yrs</t>
  </si>
  <si>
    <t>27 Oct 2022</t>
  </si>
  <si>
    <t>03-Jun-2024</t>
  </si>
  <si>
    <t>3.82 Yrs</t>
  </si>
  <si>
    <t>30 Apr 2022</t>
  </si>
  <si>
    <t>3.15 Yrs</t>
  </si>
  <si>
    <t>22 Sep 2020</t>
  </si>
  <si>
    <t>3.24 Yrs</t>
  </si>
  <si>
    <t>28 Nov 2022</t>
  </si>
  <si>
    <t>08-Feb-2025</t>
  </si>
  <si>
    <t>01-Sep-2024</t>
  </si>
  <si>
    <t>7.98 Yrs</t>
  </si>
  <si>
    <t>18 Feb 2021</t>
  </si>
  <si>
    <t>10-Oct-2024</t>
  </si>
  <si>
    <t>27-Dec-2025</t>
  </si>
  <si>
    <t>02-Sep-2024</t>
  </si>
  <si>
    <t>23 Jan 2023</t>
  </si>
  <si>
    <t>7.64 Yrs</t>
  </si>
  <si>
    <t>18 Jan 2021</t>
  </si>
  <si>
    <t>7.67 Yrs</t>
  </si>
  <si>
    <t>7.19 Yrs</t>
  </si>
  <si>
    <t>04-Oct-2024</t>
  </si>
  <si>
    <t>19-Feb-2026</t>
  </si>
  <si>
    <t>2.95 Yrs</t>
  </si>
  <si>
    <t>17 Mar 2023</t>
  </si>
  <si>
    <t>09-Oct-2024</t>
  </si>
  <si>
    <t>2.94 Yrs</t>
  </si>
  <si>
    <t>18 Mar 2023</t>
  </si>
  <si>
    <t>3.05 Yrs</t>
  </si>
  <si>
    <t>05 Feb 2023</t>
  </si>
  <si>
    <t>05-Oct-2024</t>
  </si>
  <si>
    <t>05-May-2025</t>
  </si>
  <si>
    <t>2.96 Yrs</t>
  </si>
  <si>
    <t>13 Mar 2023</t>
  </si>
  <si>
    <t>02-Oct-2024</t>
  </si>
  <si>
    <t>6</t>
  </si>
  <si>
    <t>7.96 Yrs</t>
  </si>
  <si>
    <t>17 Nov 2020</t>
  </si>
  <si>
    <t>02-Aug-2025</t>
  </si>
  <si>
    <t>7.91 Yrs</t>
  </si>
  <si>
    <t>03-Sep-2024</t>
  </si>
  <si>
    <t>3.20 Yrs</t>
  </si>
  <si>
    <t>15 Dec 2022</t>
  </si>
  <si>
    <t>31-Mar-2025</t>
  </si>
  <si>
    <t>9708373714</t>
  </si>
  <si>
    <t>7700891544</t>
  </si>
  <si>
    <t>9608486752</t>
  </si>
  <si>
    <t>9931776252</t>
  </si>
  <si>
    <t>8252870796</t>
  </si>
  <si>
    <t>7480034578</t>
  </si>
  <si>
    <t>7488643872</t>
  </si>
  <si>
    <t>8002122392</t>
  </si>
  <si>
    <t>9631301337</t>
  </si>
  <si>
    <t>6200643580</t>
  </si>
  <si>
    <t>7541985874</t>
  </si>
  <si>
    <t>9606654413</t>
  </si>
  <si>
    <t>8084138814</t>
  </si>
  <si>
    <t>8972077556</t>
  </si>
  <si>
    <t>9771488474</t>
  </si>
  <si>
    <t>9635286484</t>
  </si>
  <si>
    <t>7488461865</t>
  </si>
  <si>
    <t>6205815106</t>
  </si>
  <si>
    <t>7541967176</t>
  </si>
  <si>
    <t>6250464846</t>
  </si>
  <si>
    <t>9862626262</t>
  </si>
  <si>
    <t>9162751424</t>
  </si>
  <si>
    <t>6525888888</t>
  </si>
  <si>
    <t>9536548658</t>
  </si>
  <si>
    <t>9693522353</t>
  </si>
  <si>
    <t>8340452567</t>
  </si>
  <si>
    <t>6454684640</t>
  </si>
  <si>
    <t>9572242589</t>
  </si>
  <si>
    <t>6200701207</t>
  </si>
  <si>
    <t>9866646464</t>
  </si>
  <si>
    <t>9102895363</t>
  </si>
  <si>
    <t>8658658658</t>
  </si>
  <si>
    <t>8252696823</t>
  </si>
  <si>
    <t>Loan card and Borrower not available during verification.</t>
  </si>
  <si>
    <t>Loan Outstanding Report Detailed Recon as on 24-Feb-2026</t>
  </si>
  <si>
    <t>Report generation date &amp; time: Tuesday, February 24, 2026 8:02 AM</t>
  </si>
  <si>
    <t>Loan card available but Borrower not available during verification</t>
  </si>
  <si>
    <t>Borrower available but loan card not available for verification.</t>
  </si>
  <si>
    <t>Loan card tallied with LMS and no deviation observed</t>
  </si>
  <si>
    <t>SID951375229012</t>
  </si>
  <si>
    <t>ROSHANI DEVI</t>
  </si>
  <si>
    <t>516402 c2</t>
  </si>
  <si>
    <t>963984</t>
  </si>
  <si>
    <t>SSF3292626</t>
  </si>
  <si>
    <t>KHUSBHU DEVI</t>
  </si>
  <si>
    <t>SSF2471250</t>
  </si>
  <si>
    <t>REKHA DEVI</t>
  </si>
  <si>
    <t>Unnati</t>
  </si>
  <si>
    <t>SID951373426174</t>
  </si>
  <si>
    <t>SHARDHA DEVI</t>
  </si>
  <si>
    <t>516406</t>
  </si>
  <si>
    <t>Rita</t>
  </si>
  <si>
    <t>SSF2682925</t>
  </si>
  <si>
    <t>KANTI KUMARI</t>
  </si>
  <si>
    <t>516402 D1</t>
  </si>
  <si>
    <t>Rakhi</t>
  </si>
  <si>
    <t>SID951372930651</t>
  </si>
  <si>
    <t>RAMSWARI DEVI</t>
  </si>
  <si>
    <t>23-Dec-2022</t>
  </si>
  <si>
    <t>6.52 Yrs</t>
  </si>
  <si>
    <t>26 Dec 2020</t>
  </si>
  <si>
    <t>02-Feb-2023</t>
  </si>
  <si>
    <t>23-Sep-2025</t>
  </si>
  <si>
    <t>30-Jan-2023</t>
  </si>
  <si>
    <t>3.07 Yrs</t>
  </si>
  <si>
    <t>30 Jan 2023</t>
  </si>
  <si>
    <t>03-Mar-2023</t>
  </si>
  <si>
    <t>27-Jan-2025</t>
  </si>
  <si>
    <t>17-May-2023</t>
  </si>
  <si>
    <t>3.95 Yrs</t>
  </si>
  <si>
    <t>14 Mar 2022</t>
  </si>
  <si>
    <t>03-Jul-2023</t>
  </si>
  <si>
    <t>05-Dec-2024</t>
  </si>
  <si>
    <t>08-Jul-2023</t>
  </si>
  <si>
    <t>0</t>
  </si>
  <si>
    <t>02-Sep-2023</t>
  </si>
  <si>
    <t>22-May-2025</t>
  </si>
  <si>
    <t>14-Jul-2023</t>
  </si>
  <si>
    <t>7.97 Yrs</t>
  </si>
  <si>
    <t>20 Aug 2020</t>
  </si>
  <si>
    <t>03-Sep-2023</t>
  </si>
  <si>
    <t>06-Oct-2025</t>
  </si>
  <si>
    <t>01-Apr-2024</t>
  </si>
  <si>
    <t>3.45 Yrs</t>
  </si>
  <si>
    <t>12 Sep 2022</t>
  </si>
  <si>
    <t>03-May-2024</t>
  </si>
  <si>
    <t>14-Feb-2026</t>
  </si>
  <si>
    <t>6.00 Yrs</t>
  </si>
  <si>
    <t>25 Feb 2020</t>
  </si>
  <si>
    <t>03-Nov-2025</t>
  </si>
  <si>
    <t>9693266061</t>
  </si>
  <si>
    <t>7019367929</t>
  </si>
  <si>
    <t>8521604373</t>
  </si>
  <si>
    <t>9142471275</t>
  </si>
  <si>
    <t>9523012803</t>
  </si>
  <si>
    <t>8252940720</t>
  </si>
  <si>
    <t>CSS</t>
  </si>
  <si>
    <t>Absconding</t>
  </si>
  <si>
    <t>As per loan card Lo-Akshay Kumar/SF0080523 installment amount collected of Rs.2300/- on dated 05-03-2024 but collected amout not updated in FIMO.
Note-LO-Akshay Kumar after loan disbusment installment amount collected from borrower and singnature make in old loan card in witch loan id-348348817</t>
  </si>
  <si>
    <t>FN25-26-03750</t>
  </si>
  <si>
    <t>Completed-Report Submitted</t>
  </si>
  <si>
    <t>It was observed that LO- Akshay Kumar/SF0080523 had embezzled a total of ₹5840, which comprised the amount recollected from two borrowers but collected amount only Rs.1240/- accounted in FIMO and rest amount Rs.4600 not reported,</t>
  </si>
  <si>
    <t>Jasim Ansari/SF0033725</t>
  </si>
  <si>
    <t>Pawan Kumar Verma/SF0031398</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</si>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</sst>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9"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theme="1"/>
      <name val="Calibri"/>
      <family val="2"/>
      <scheme val="minor"/>
    </font>
    <font>
      <sz val="10"/>
      <color rgb="FF000000"/>
      <name val="Calibri"/>
      <family val="2"/>
      <scheme val="minor"/>
    </font>
    <font>
      <sz val="10"/>
      <color rgb="FF000000"/>
      <name val="Calibr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rgb="FFFFFFFF"/>
        <bgColor rgb="FFFFFFCC"/>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71">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0" fontId="36" fillId="0" borderId="1" xfId="0" applyFont="1" applyBorder="1" applyAlignment="1" applyProtection="1">
      <alignment horizontal="left" vertical="center"/>
      <protection locked="0"/>
    </xf>
    <xf numFmtId="0" fontId="36" fillId="0" borderId="1" xfId="0" applyFont="1" applyBorder="1" applyAlignment="1" applyProtection="1">
      <alignment horizontal="center" vertical="center"/>
      <protection locked="0"/>
    </xf>
    <xf numFmtId="167" fontId="36" fillId="8" borderId="1" xfId="0" applyNumberFormat="1" applyFont="1" applyFill="1" applyBorder="1" applyAlignment="1" applyProtection="1">
      <alignment horizontal="center" vertical="center"/>
      <protection locked="0"/>
    </xf>
    <xf numFmtId="2" fontId="36" fillId="0" borderId="1" xfId="0" applyNumberFormat="1" applyFont="1" applyBorder="1" applyAlignment="1" applyProtection="1">
      <alignment horizontal="center" vertical="center"/>
      <protection locked="0"/>
    </xf>
    <xf numFmtId="0" fontId="37" fillId="8" borderId="1" xfId="0" applyFont="1" applyFill="1" applyBorder="1" applyAlignment="1" applyProtection="1">
      <alignment vertical="center"/>
      <protection locked="0"/>
    </xf>
    <xf numFmtId="0" fontId="30" fillId="0" borderId="17" xfId="0" applyFont="1" applyBorder="1" applyAlignment="1">
      <alignment horizontal="center" vertical="center" wrapText="1" readingOrder="1"/>
    </xf>
    <xf numFmtId="0" fontId="30" fillId="0" borderId="15" xfId="0" applyFont="1" applyBorder="1" applyAlignment="1">
      <alignment horizontal="center" vertical="center" wrapText="1" readingOrder="1"/>
    </xf>
    <xf numFmtId="0" fontId="38" fillId="0" borderId="1" xfId="0" applyFont="1" applyBorder="1" applyAlignment="1">
      <alignment vertical="center"/>
    </xf>
    <xf numFmtId="0" fontId="38" fillId="14" borderId="1" xfId="0" applyFont="1" applyFill="1" applyBorder="1" applyAlignment="1">
      <alignment vertical="center"/>
    </xf>
    <xf numFmtId="0" fontId="0" fillId="8" borderId="1" xfId="0"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6">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127</v>
      </c>
      <c r="B1" s="12" t="s">
        <v>128</v>
      </c>
      <c r="C1" s="12" t="s">
        <v>129</v>
      </c>
      <c r="D1" s="12" t="s">
        <v>131</v>
      </c>
      <c r="E1" s="12" t="s">
        <v>132</v>
      </c>
      <c r="F1" s="85" t="s">
        <v>184</v>
      </c>
      <c r="G1" s="85" t="s">
        <v>192</v>
      </c>
      <c r="H1" s="85" t="s">
        <v>195</v>
      </c>
      <c r="I1" s="100" t="s">
        <v>94</v>
      </c>
    </row>
    <row r="2" spans="1:11" x14ac:dyDescent="0.35">
      <c r="A2" s="56" t="s">
        <v>133</v>
      </c>
      <c r="B2" t="s">
        <v>105</v>
      </c>
      <c r="C2" s="54" t="s">
        <v>118</v>
      </c>
      <c r="D2" t="s">
        <v>109</v>
      </c>
      <c r="E2" t="s">
        <v>114</v>
      </c>
      <c r="F2" t="s">
        <v>185</v>
      </c>
      <c r="G2" t="s">
        <v>114</v>
      </c>
      <c r="H2" t="s">
        <v>193</v>
      </c>
      <c r="I2" t="s">
        <v>195</v>
      </c>
      <c r="J2" t="s">
        <v>237</v>
      </c>
      <c r="K2" s="101"/>
    </row>
    <row r="3" spans="1:11" x14ac:dyDescent="0.35">
      <c r="A3" s="56" t="s">
        <v>134</v>
      </c>
      <c r="B3" t="s">
        <v>106</v>
      </c>
      <c r="C3" s="54" t="s">
        <v>119</v>
      </c>
      <c r="D3" t="s">
        <v>110</v>
      </c>
      <c r="E3" t="s">
        <v>115</v>
      </c>
      <c r="F3" t="s">
        <v>186</v>
      </c>
      <c r="G3" t="s">
        <v>115</v>
      </c>
      <c r="H3" t="s">
        <v>194</v>
      </c>
      <c r="I3" t="s">
        <v>196</v>
      </c>
      <c r="J3" t="s">
        <v>238</v>
      </c>
      <c r="K3" s="101"/>
    </row>
    <row r="4" spans="1:11" x14ac:dyDescent="0.35">
      <c r="A4" s="56" t="s">
        <v>126</v>
      </c>
      <c r="B4" t="s">
        <v>107</v>
      </c>
      <c r="C4" s="54" t="s">
        <v>120</v>
      </c>
      <c r="D4" t="s">
        <v>155</v>
      </c>
      <c r="E4" t="s">
        <v>125</v>
      </c>
      <c r="F4" t="s">
        <v>187</v>
      </c>
      <c r="G4" s="54"/>
      <c r="I4" t="s">
        <v>197</v>
      </c>
      <c r="J4" t="s">
        <v>239</v>
      </c>
      <c r="K4" s="101"/>
    </row>
    <row r="5" spans="1:11" x14ac:dyDescent="0.35">
      <c r="A5" s="56" t="s">
        <v>135</v>
      </c>
      <c r="C5" s="54" t="s">
        <v>121</v>
      </c>
      <c r="D5" t="s">
        <v>113</v>
      </c>
      <c r="E5" t="s">
        <v>203</v>
      </c>
      <c r="F5" t="s">
        <v>188</v>
      </c>
      <c r="I5" t="s">
        <v>199</v>
      </c>
      <c r="K5" s="101"/>
    </row>
    <row r="6" spans="1:11" x14ac:dyDescent="0.35">
      <c r="A6" s="56" t="s">
        <v>144</v>
      </c>
      <c r="C6" s="54" t="s">
        <v>117</v>
      </c>
      <c r="D6" t="s">
        <v>111</v>
      </c>
      <c r="E6" t="s">
        <v>116</v>
      </c>
      <c r="I6" t="s">
        <v>200</v>
      </c>
      <c r="K6" s="101"/>
    </row>
    <row r="7" spans="1:11" x14ac:dyDescent="0.35">
      <c r="C7" s="54" t="s">
        <v>122</v>
      </c>
      <c r="E7" t="s">
        <v>112</v>
      </c>
      <c r="I7" t="s">
        <v>201</v>
      </c>
      <c r="K7" s="101"/>
    </row>
    <row r="8" spans="1:11" x14ac:dyDescent="0.35">
      <c r="C8" s="54" t="s">
        <v>123</v>
      </c>
      <c r="E8" t="s">
        <v>111</v>
      </c>
      <c r="I8" t="s">
        <v>202</v>
      </c>
      <c r="K8" s="101"/>
    </row>
    <row r="9" spans="1:11" x14ac:dyDescent="0.35">
      <c r="C9" s="54" t="s">
        <v>124</v>
      </c>
      <c r="I9" t="s">
        <v>198</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Y1" zoomScaleNormal="100" workbookViewId="0">
      <pane ySplit="4" topLeftCell="A5" activePane="bottomLeft" state="frozen"/>
      <selection pane="bottomLeft" activeCell="AG5" sqref="AG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240</v>
      </c>
    </row>
    <row r="3" spans="1:34" ht="15.5" x14ac:dyDescent="0.35">
      <c r="A3" s="71" t="s">
        <v>241</v>
      </c>
      <c r="H3" s="113"/>
    </row>
    <row r="4" spans="1:34" ht="52" x14ac:dyDescent="0.35">
      <c r="A4" s="4" t="s">
        <v>3</v>
      </c>
      <c r="B4" s="4" t="s">
        <v>151</v>
      </c>
      <c r="C4" s="5" t="s">
        <v>150</v>
      </c>
      <c r="D4" s="4" t="s">
        <v>152</v>
      </c>
      <c r="E4" s="5" t="s">
        <v>153</v>
      </c>
      <c r="F4" s="5" t="s">
        <v>205</v>
      </c>
      <c r="G4" s="4" t="s">
        <v>99</v>
      </c>
      <c r="H4" s="4" t="s">
        <v>236</v>
      </c>
      <c r="I4" s="4" t="s">
        <v>100</v>
      </c>
      <c r="J4" s="4" t="s">
        <v>154</v>
      </c>
      <c r="K4" s="4" t="s">
        <v>9</v>
      </c>
      <c r="L4" s="6" t="s">
        <v>6</v>
      </c>
      <c r="M4" s="6" t="s">
        <v>7</v>
      </c>
      <c r="N4" s="6" t="s">
        <v>140</v>
      </c>
      <c r="O4" s="6" t="s">
        <v>141</v>
      </c>
      <c r="P4" s="6" t="s">
        <v>142</v>
      </c>
      <c r="Q4" s="6" t="s">
        <v>143</v>
      </c>
      <c r="R4" s="4" t="s">
        <v>172</v>
      </c>
      <c r="S4" s="7" t="s">
        <v>173</v>
      </c>
      <c r="T4" s="4" t="s">
        <v>174</v>
      </c>
      <c r="U4" s="4" t="s">
        <v>8</v>
      </c>
      <c r="V4" s="4" t="s">
        <v>101</v>
      </c>
      <c r="W4" s="4" t="s">
        <v>175</v>
      </c>
      <c r="X4" s="4" t="s">
        <v>145</v>
      </c>
      <c r="Y4" s="4" t="s">
        <v>83</v>
      </c>
      <c r="Z4" s="4" t="s">
        <v>102</v>
      </c>
      <c r="AA4" s="4" t="s">
        <v>103</v>
      </c>
      <c r="AB4" s="4" t="s">
        <v>146</v>
      </c>
      <c r="AC4" s="4" t="s">
        <v>147</v>
      </c>
      <c r="AD4" s="4" t="s">
        <v>148</v>
      </c>
      <c r="AE4" s="4" t="s">
        <v>92</v>
      </c>
      <c r="AF4" s="4" t="s">
        <v>149</v>
      </c>
      <c r="AG4" s="4" t="s">
        <v>104</v>
      </c>
      <c r="AH4" s="4" t="s">
        <v>247</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JH2680</v>
      </c>
      <c r="D5" s="64" t="str">
        <f>IF('Physical Cash at Safe'!D28="Yes", 'Physical Cash at Safe'!A4, 'Borrower Wise Details'!C5)</f>
        <v>Garwha</v>
      </c>
      <c r="E5" s="64" t="str">
        <f>IF(D5="", "", IF(ISBLANK('Loan Outstanding Report'!B5), IF('Physical Cash at Safe'!D28="Yes", 'Physical Cash at Safe'!A6, ""), 'Loan Outstanding Report'!B5))</f>
        <v>East</v>
      </c>
      <c r="F5" s="64" t="str">
        <f>IF(D5="", "", IF(ISBLANK('Loan Outstanding Report'!C5), IF('Physical Cash at Safe'!D28="Yes", 'Physical Cash at Safe'!E4, ""), 'Loan Outstanding Report'!C5))</f>
        <v>Jharkhand</v>
      </c>
      <c r="G5" s="61">
        <v>46063</v>
      </c>
      <c r="H5" s="62" t="s">
        <v>858</v>
      </c>
      <c r="I5" s="61">
        <v>46071</v>
      </c>
      <c r="J5" s="79" t="str">
        <f>IF('Physical Cash at Safe'!D28="Yes",'Physical Cash at Safe'!E28,IF('Borrower Wise Details'!D5&lt;&gt;"",'Borrower Wise Details'!D5,""))</f>
        <v>FN25-26-03750</v>
      </c>
      <c r="K5" s="90">
        <v>1</v>
      </c>
      <c r="L5" s="91">
        <v>2300</v>
      </c>
      <c r="M5" s="91">
        <v>0</v>
      </c>
      <c r="N5" s="91" t="s">
        <v>864</v>
      </c>
      <c r="O5" s="91" t="s">
        <v>865</v>
      </c>
      <c r="P5" s="91" t="s">
        <v>239</v>
      </c>
      <c r="Q5" s="91" t="s">
        <v>239</v>
      </c>
      <c r="R5" s="80" t="str">
        <f>IF('Physical Cash at Safe'!$D$28="Yes", 'Physical Cash at Safe'!$A$28, IF('Borrower Wise Details'!F5&lt;&gt;"", 'Borrower Wise Details'!F5, ""))</f>
        <v>Akshay Kumar</v>
      </c>
      <c r="S5" s="79" t="str">
        <f>IF('Physical Cash at Safe'!$D$28="Yes", 'Physical Cash at Safe'!$C$28, IF('Borrower Wise Details'!H5&lt;&gt;"", 'Borrower Wise Details'!H5, ""))</f>
        <v>Loan Officer</v>
      </c>
      <c r="T5" s="79" t="str">
        <f>IF('Physical Cash at Safe'!$D$28="Yes", 'Physical Cash at Safe'!$B$28, IF('Borrower Wise Details'!G5&lt;&gt;"", 'Borrower Wise Details'!G5, ""))</f>
        <v>SF0080523</v>
      </c>
      <c r="U5" s="84" t="s">
        <v>859</v>
      </c>
      <c r="V5" s="61">
        <v>45441</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862</v>
      </c>
      <c r="Z5" s="61">
        <v>46078</v>
      </c>
      <c r="AA5" s="61">
        <v>46089</v>
      </c>
      <c r="AB5" s="111" cm="1">
        <f t="array" ref="AB5">IF(COUNTA('Loan Outstanding Report'!$BI$5:$BI$6000)=0,"",SUMPRODUCT(--(FREQUENCY(IF('Loan Outstanding Report'!$BI$5:$BI$6000&lt;&gt;"",MATCH('Loan Outstanding Report'!$S$5:$S$6000,'Loan Outstanding Report'!$S$5:$S$6000,0)),ROW('Loan Outstanding Report'!$S$5:$S$6000)-ROW('Loan Outstanding Report'!S5)+1)&gt;0)))</f>
        <v>66</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5840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1240</v>
      </c>
      <c r="AE5" s="81">
        <f>IF(AND(AC5="", AD5=""), "", IF(AD5="", AC5, AC5 - IF(ISNUMBER(AD5), AD5, 0)))</f>
        <v>4600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2</v>
      </c>
      <c r="AG5" s="61">
        <v>46093</v>
      </c>
      <c r="AH5" s="75" t="s">
        <v>863</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E6" sqref="E6"/>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240</v>
      </c>
      <c r="B2" s="45"/>
      <c r="C2" s="45"/>
      <c r="D2" s="45"/>
      <c r="E2" s="45"/>
      <c r="F2" s="45"/>
      <c r="G2" s="45"/>
      <c r="H2" s="45"/>
      <c r="I2" s="45"/>
      <c r="J2" s="45"/>
      <c r="K2" s="45"/>
      <c r="L2" s="45"/>
      <c r="M2" s="45"/>
      <c r="N2" s="45"/>
      <c r="O2" s="45"/>
      <c r="P2" s="45"/>
      <c r="Q2" s="45"/>
    </row>
    <row r="3" spans="1:18" x14ac:dyDescent="0.35">
      <c r="A3" s="46" t="s">
        <v>84</v>
      </c>
      <c r="B3" s="47"/>
      <c r="C3" s="47"/>
      <c r="D3" s="47"/>
      <c r="E3" s="47"/>
      <c r="F3" s="47"/>
      <c r="G3" s="47"/>
      <c r="H3" s="137" t="s">
        <v>85</v>
      </c>
      <c r="I3" s="137"/>
      <c r="J3" s="137"/>
      <c r="K3" s="137"/>
      <c r="L3" s="137"/>
      <c r="M3" s="137"/>
      <c r="N3" s="57"/>
      <c r="O3" s="57"/>
      <c r="P3" s="57"/>
      <c r="Q3" s="57"/>
      <c r="R3" s="76"/>
    </row>
    <row r="4" spans="1:18" ht="39" x14ac:dyDescent="0.35">
      <c r="A4" s="48" t="s">
        <v>3</v>
      </c>
      <c r="B4" s="10" t="s">
        <v>162</v>
      </c>
      <c r="C4" s="10" t="s">
        <v>157</v>
      </c>
      <c r="D4" s="10" t="s">
        <v>176</v>
      </c>
      <c r="E4" s="10" t="s">
        <v>171</v>
      </c>
      <c r="F4" s="10" t="s">
        <v>177</v>
      </c>
      <c r="G4" s="10" t="s">
        <v>170</v>
      </c>
      <c r="H4" s="10" t="s">
        <v>164</v>
      </c>
      <c r="I4" s="10" t="s">
        <v>165</v>
      </c>
      <c r="J4" s="10" t="s">
        <v>166</v>
      </c>
      <c r="K4" s="10" t="s">
        <v>167</v>
      </c>
      <c r="L4" s="10" t="s">
        <v>168</v>
      </c>
      <c r="M4" s="10" t="s">
        <v>169</v>
      </c>
      <c r="N4" s="10" t="s">
        <v>91</v>
      </c>
      <c r="O4" s="10" t="s">
        <v>178</v>
      </c>
      <c r="P4" s="10" t="s">
        <v>92</v>
      </c>
      <c r="Q4" s="10" t="s">
        <v>204</v>
      </c>
      <c r="R4" s="51" t="s">
        <v>88</v>
      </c>
    </row>
    <row r="5" spans="1:18" ht="24.75" customHeight="1" x14ac:dyDescent="0.35">
      <c r="A5" s="50">
        <v>1</v>
      </c>
      <c r="B5" s="60" t="str">
        <f>IF('Fraud Investigation Report'!C5="", "", 'Fraud Investigation Report'!C5)</f>
        <v>JH2680</v>
      </c>
      <c r="C5" s="50" t="str">
        <f>IF('Fraud Investigation Report'!D5="", "", 'Fraud Investigation Report'!D5)</f>
        <v>Garwha</v>
      </c>
      <c r="D5" s="73" t="str">
        <f>IF(OR('Fraud Investigation Report'!R5="", 'Fraud Investigation Report'!R5=0), "", 'Fraud Investigation Report'!R5)</f>
        <v>Akshay Kumar</v>
      </c>
      <c r="E5" s="73" t="str">
        <f>IF(OR('Fraud Investigation Report'!T5="", 'Fraud Investigation Report'!T5=0), "", 'Fraud Investigation Report'!T5)</f>
        <v>SF0080523</v>
      </c>
      <c r="F5" s="73" t="str">
        <f>IF(OR('Fraud Investigation Report'!S5="", 'Fraud Investigation Report'!S5=0), "", 'Fraud Investigation Report'!S5)</f>
        <v>Loan Officer</v>
      </c>
      <c r="G5" s="50" t="str">
        <f>IF('Fraud Investigation Report'!J5="", "", 'Fraud Investigation Report'!J5)</f>
        <v>FN25-26-03750</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5840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5840</v>
      </c>
      <c r="O5" s="107">
        <f>IF('Fraud Investigation Report'!AD5="", "", 'Fraud Investigation Report'!AD5)</f>
        <v>1240</v>
      </c>
      <c r="P5" s="106">
        <f>IF(AND(N5="", O5=""), "", IF(O5="", N5, N5 - IF(ISNUMBER(O5), O5, 0)))</f>
        <v>4600</v>
      </c>
      <c r="Q5" s="49"/>
      <c r="R5" s="95" t="s">
        <v>866</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C12" sqref="C12"/>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5" t="s">
        <v>2</v>
      </c>
      <c r="B1" s="156"/>
      <c r="C1" s="156"/>
      <c r="D1" s="156"/>
      <c r="E1" s="157"/>
    </row>
    <row r="2" spans="1:5" ht="18.5" x14ac:dyDescent="0.45">
      <c r="A2" s="14"/>
      <c r="B2" s="158" t="s">
        <v>240</v>
      </c>
      <c r="C2" s="158"/>
      <c r="D2" s="158"/>
      <c r="E2" s="15"/>
    </row>
    <row r="3" spans="1:5" ht="14.5" x14ac:dyDescent="0.35">
      <c r="A3" s="16" t="s">
        <v>1</v>
      </c>
      <c r="B3" s="16" t="s">
        <v>0</v>
      </c>
      <c r="C3" s="16" t="s">
        <v>64</v>
      </c>
      <c r="D3" s="16" t="s">
        <v>65</v>
      </c>
      <c r="E3" s="16" t="s">
        <v>66</v>
      </c>
    </row>
    <row r="4" spans="1:5" ht="24" customHeight="1" x14ac:dyDescent="0.35">
      <c r="A4" s="40" t="s">
        <v>253</v>
      </c>
      <c r="B4" s="41" t="s">
        <v>251</v>
      </c>
      <c r="C4" s="41" t="s">
        <v>252</v>
      </c>
      <c r="D4" s="41" t="s">
        <v>252</v>
      </c>
      <c r="E4" s="41" t="s">
        <v>251</v>
      </c>
    </row>
    <row r="5" spans="1:5" ht="35.25" customHeight="1" x14ac:dyDescent="0.35">
      <c r="A5" s="17" t="s">
        <v>4</v>
      </c>
      <c r="B5" s="17" t="s">
        <v>97</v>
      </c>
      <c r="C5" s="17" t="s">
        <v>210</v>
      </c>
      <c r="D5" s="17" t="s">
        <v>98</v>
      </c>
      <c r="E5" s="17" t="s">
        <v>67</v>
      </c>
    </row>
    <row r="6" spans="1:5" ht="25.5" customHeight="1" x14ac:dyDescent="0.35">
      <c r="A6" s="42" t="s">
        <v>250</v>
      </c>
      <c r="B6" s="18">
        <v>46078</v>
      </c>
      <c r="C6" s="18">
        <v>46077</v>
      </c>
      <c r="D6" s="18">
        <v>46078</v>
      </c>
      <c r="E6" s="19">
        <v>0.27083333333333331</v>
      </c>
    </row>
    <row r="7" spans="1:5" ht="15.5" x14ac:dyDescent="0.35">
      <c r="A7" s="159" t="s">
        <v>68</v>
      </c>
      <c r="B7" s="160"/>
      <c r="C7" s="160"/>
      <c r="D7" s="160"/>
      <c r="E7" s="160"/>
    </row>
    <row r="8" spans="1:5" ht="15" customHeight="1" x14ac:dyDescent="0.35">
      <c r="A8" s="161" t="s">
        <v>69</v>
      </c>
      <c r="B8" s="163" t="s">
        <v>90</v>
      </c>
      <c r="C8" s="164"/>
      <c r="D8" s="165" t="s">
        <v>70</v>
      </c>
      <c r="E8" s="166"/>
    </row>
    <row r="9" spans="1:5" ht="14.5" x14ac:dyDescent="0.35">
      <c r="A9" s="162"/>
      <c r="B9" s="20" t="s">
        <v>71</v>
      </c>
      <c r="C9" s="21" t="s">
        <v>72</v>
      </c>
      <c r="D9" s="21" t="s">
        <v>71</v>
      </c>
      <c r="E9" s="21" t="s">
        <v>72</v>
      </c>
    </row>
    <row r="10" spans="1:5" ht="14.5" x14ac:dyDescent="0.35">
      <c r="A10" s="22">
        <v>2000</v>
      </c>
      <c r="B10" s="108"/>
      <c r="C10" s="23"/>
      <c r="D10" s="108"/>
      <c r="E10" s="23">
        <f>D10*A10</f>
        <v>0</v>
      </c>
    </row>
    <row r="11" spans="1:5" ht="14.5" x14ac:dyDescent="0.35">
      <c r="A11" s="24">
        <v>500</v>
      </c>
      <c r="B11" s="25">
        <v>0</v>
      </c>
      <c r="C11" s="23">
        <f>B11*A11</f>
        <v>0</v>
      </c>
      <c r="D11" s="25">
        <v>0</v>
      </c>
      <c r="E11" s="23">
        <f t="shared" ref="E11:E17" si="0">D11*A11</f>
        <v>0</v>
      </c>
    </row>
    <row r="12" spans="1:5" ht="14.5" x14ac:dyDescent="0.35">
      <c r="A12" s="24">
        <v>200</v>
      </c>
      <c r="B12" s="25">
        <v>0</v>
      </c>
      <c r="C12" s="23">
        <f>B12*A12</f>
        <v>0</v>
      </c>
      <c r="D12" s="25">
        <v>0</v>
      </c>
      <c r="E12" s="23">
        <f t="shared" si="0"/>
        <v>0</v>
      </c>
    </row>
    <row r="13" spans="1:5" ht="14.5" x14ac:dyDescent="0.35">
      <c r="A13" s="24">
        <v>100</v>
      </c>
      <c r="B13" s="25">
        <v>0</v>
      </c>
      <c r="C13" s="23">
        <f t="shared" ref="C13:C17" si="1">B13*A13</f>
        <v>0</v>
      </c>
      <c r="D13" s="25">
        <v>0</v>
      </c>
      <c r="E13" s="23">
        <f t="shared" si="0"/>
        <v>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73</v>
      </c>
      <c r="B18" s="27">
        <v>0</v>
      </c>
      <c r="C18" s="23">
        <f>B18</f>
        <v>0</v>
      </c>
      <c r="D18" s="27">
        <v>0</v>
      </c>
      <c r="E18" s="28">
        <f>D18</f>
        <v>0</v>
      </c>
    </row>
    <row r="19" spans="1:5" ht="14.5" x14ac:dyDescent="0.35">
      <c r="A19" s="29"/>
      <c r="B19" s="30" t="s">
        <v>74</v>
      </c>
      <c r="C19" s="31">
        <f>SUM(C10:C18)</f>
        <v>0</v>
      </c>
      <c r="D19" s="30" t="s">
        <v>74</v>
      </c>
      <c r="E19" s="31">
        <f>SUM(E10:E18)</f>
        <v>0</v>
      </c>
    </row>
    <row r="20" spans="1:5" ht="30" customHeight="1" x14ac:dyDescent="0.35">
      <c r="A20" s="167" t="s">
        <v>95</v>
      </c>
      <c r="B20" s="168"/>
      <c r="C20" s="32">
        <v>0</v>
      </c>
      <c r="D20" s="33" t="s">
        <v>89</v>
      </c>
      <c r="E20" s="34"/>
    </row>
    <row r="21" spans="1:5" ht="30" customHeight="1" x14ac:dyDescent="0.35">
      <c r="A21" s="169" t="s">
        <v>86</v>
      </c>
      <c r="B21" s="170"/>
      <c r="C21" s="34"/>
      <c r="D21" s="33" t="s">
        <v>87</v>
      </c>
      <c r="E21" s="34"/>
    </row>
    <row r="22" spans="1:5" ht="30" customHeight="1" x14ac:dyDescent="0.35">
      <c r="A22" s="169" t="s">
        <v>75</v>
      </c>
      <c r="B22" s="170"/>
      <c r="C22" s="34"/>
      <c r="D22" s="35" t="s">
        <v>76</v>
      </c>
      <c r="E22" s="34"/>
    </row>
    <row r="23" spans="1:5" ht="30" customHeight="1" x14ac:dyDescent="0.35">
      <c r="A23" s="169" t="s">
        <v>77</v>
      </c>
      <c r="B23" s="170"/>
      <c r="C23" s="52">
        <f>(C19+C21)-(E20+E21)-E19</f>
        <v>0</v>
      </c>
      <c r="D23" s="53" t="s">
        <v>209</v>
      </c>
      <c r="E23" s="34"/>
    </row>
    <row r="24" spans="1:5" ht="82.5" customHeight="1" x14ac:dyDescent="0.35">
      <c r="A24" s="33" t="s">
        <v>246</v>
      </c>
      <c r="B24" s="154"/>
      <c r="C24" s="154"/>
      <c r="D24" s="154"/>
      <c r="E24" s="154"/>
    </row>
    <row r="25" spans="1:5" ht="57.75" customHeight="1" x14ac:dyDescent="0.35">
      <c r="A25" s="36" t="s">
        <v>78</v>
      </c>
      <c r="B25" s="143"/>
      <c r="C25" s="143"/>
      <c r="D25" s="143"/>
      <c r="E25" s="143"/>
    </row>
    <row r="26" spans="1:5" ht="20.149999999999999" customHeight="1" x14ac:dyDescent="0.35">
      <c r="A26" s="148" t="s">
        <v>183</v>
      </c>
      <c r="B26" s="148"/>
      <c r="C26" s="148"/>
      <c r="D26" s="148"/>
      <c r="E26" s="148"/>
    </row>
    <row r="27" spans="1:5" ht="27.75" customHeight="1" x14ac:dyDescent="0.35">
      <c r="A27" s="77" t="s">
        <v>136</v>
      </c>
      <c r="B27" s="77" t="s">
        <v>137</v>
      </c>
      <c r="C27" s="77" t="s">
        <v>138</v>
      </c>
      <c r="D27" s="77" t="s">
        <v>179</v>
      </c>
      <c r="E27" s="77" t="s">
        <v>180</v>
      </c>
    </row>
    <row r="28" spans="1:5" ht="30" customHeight="1" x14ac:dyDescent="0.35">
      <c r="A28" s="41"/>
      <c r="B28" s="41"/>
      <c r="C28" s="43"/>
      <c r="D28" s="43"/>
      <c r="E28" s="88"/>
    </row>
    <row r="29" spans="1:5" ht="30" customHeight="1" x14ac:dyDescent="0.35">
      <c r="A29" s="77" t="s">
        <v>182</v>
      </c>
      <c r="B29" s="78" t="s">
        <v>181</v>
      </c>
      <c r="C29" s="77" t="s">
        <v>211</v>
      </c>
      <c r="D29" s="146" t="s">
        <v>212</v>
      </c>
      <c r="E29" s="147"/>
    </row>
    <row r="30" spans="1:5" ht="40" customHeight="1" x14ac:dyDescent="0.35">
      <c r="A30" s="86"/>
      <c r="B30" s="86"/>
      <c r="C30" s="87" t="str">
        <f>IF(AND(A30="",B30=""),"",A30-B30)</f>
        <v/>
      </c>
      <c r="D30" s="149"/>
      <c r="E30" s="150"/>
    </row>
    <row r="31" spans="1:5" ht="15" customHeight="1" x14ac:dyDescent="0.35">
      <c r="A31" s="151"/>
      <c r="B31" s="152"/>
      <c r="C31" s="152"/>
      <c r="D31" s="152"/>
      <c r="E31" s="153"/>
    </row>
    <row r="32" spans="1:5" ht="24.75" customHeight="1" x14ac:dyDescent="0.35">
      <c r="A32" s="37" t="s">
        <v>213</v>
      </c>
      <c r="B32" s="38"/>
      <c r="C32" s="37" t="s">
        <v>79</v>
      </c>
      <c r="D32" s="144"/>
      <c r="E32" s="145"/>
    </row>
    <row r="33" spans="1:5" ht="18" customHeight="1" x14ac:dyDescent="0.35">
      <c r="A33" s="37" t="s">
        <v>80</v>
      </c>
      <c r="B33" s="38"/>
      <c r="C33" s="39" t="s">
        <v>81</v>
      </c>
      <c r="D33" s="138" t="s">
        <v>82</v>
      </c>
      <c r="E33" s="139"/>
    </row>
    <row r="34" spans="1:5" ht="26" x14ac:dyDescent="0.35">
      <c r="A34" s="39" t="s">
        <v>214</v>
      </c>
      <c r="B34" s="38"/>
      <c r="C34" s="39" t="s">
        <v>215</v>
      </c>
      <c r="D34" s="140"/>
      <c r="E34" s="141"/>
    </row>
    <row r="35" spans="1:5" ht="26" x14ac:dyDescent="0.35">
      <c r="A35" s="39" t="s">
        <v>216</v>
      </c>
      <c r="B35" s="38"/>
      <c r="C35" s="39" t="s">
        <v>218</v>
      </c>
      <c r="D35" s="140"/>
      <c r="E35" s="141"/>
    </row>
    <row r="36" spans="1:5" ht="25.5" customHeight="1" x14ac:dyDescent="0.35">
      <c r="A36" s="39" t="s">
        <v>217</v>
      </c>
      <c r="B36" s="38"/>
      <c r="C36" s="39" t="s">
        <v>219</v>
      </c>
      <c r="D36" s="142"/>
      <c r="E36" s="142"/>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P5" activePane="bottomRight" state="frozen"/>
      <selection pane="topRight" activeCell="E1" sqref="E1"/>
      <selection pane="bottomLeft" activeCell="A5" sqref="A5"/>
      <selection pane="bottomRight" activeCell="Q6" sqref="Q6"/>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240</v>
      </c>
    </row>
    <row r="3" spans="1:23" ht="15.5" x14ac:dyDescent="0.35">
      <c r="A3" s="71" t="s">
        <v>242</v>
      </c>
      <c r="E3" s="114" t="s">
        <v>233</v>
      </c>
      <c r="F3" s="114" t="s">
        <v>234</v>
      </c>
      <c r="U3" s="114" t="s">
        <v>233</v>
      </c>
      <c r="V3" s="114" t="s">
        <v>234</v>
      </c>
    </row>
    <row r="4" spans="1:23" ht="42.75" customHeight="1" x14ac:dyDescent="0.3">
      <c r="A4" s="8" t="s">
        <v>3</v>
      </c>
      <c r="B4" s="9" t="s">
        <v>156</v>
      </c>
      <c r="C4" s="9" t="s">
        <v>157</v>
      </c>
      <c r="D4" s="9" t="s">
        <v>158</v>
      </c>
      <c r="E4" s="9" t="s">
        <v>248</v>
      </c>
      <c r="F4" s="9" t="s">
        <v>159</v>
      </c>
      <c r="G4" s="9" t="s">
        <v>160</v>
      </c>
      <c r="H4" s="9" t="s">
        <v>161</v>
      </c>
      <c r="I4" s="9" t="s">
        <v>10</v>
      </c>
      <c r="J4" s="9" t="s">
        <v>11</v>
      </c>
      <c r="K4" s="9" t="s">
        <v>12</v>
      </c>
      <c r="L4" s="9" t="s">
        <v>13</v>
      </c>
      <c r="M4" s="58" t="s">
        <v>14</v>
      </c>
      <c r="N4" s="9" t="s">
        <v>15</v>
      </c>
      <c r="O4" s="9" t="s">
        <v>16</v>
      </c>
      <c r="P4" s="9" t="s">
        <v>17</v>
      </c>
      <c r="Q4" s="9" t="s">
        <v>18</v>
      </c>
      <c r="R4" s="9" t="s">
        <v>59</v>
      </c>
      <c r="S4" s="9" t="s">
        <v>60</v>
      </c>
      <c r="T4" s="9" t="s">
        <v>61</v>
      </c>
      <c r="U4" s="9" t="s">
        <v>163</v>
      </c>
      <c r="V4" s="9" t="s">
        <v>94</v>
      </c>
      <c r="W4" s="9" t="s">
        <v>19</v>
      </c>
    </row>
    <row r="5" spans="1:23" ht="30" customHeight="1" x14ac:dyDescent="0.35">
      <c r="A5" s="65">
        <v>1</v>
      </c>
      <c r="B5" s="60" t="str">
        <f>IF('Loan Outstanding Report'!$G$5="", "", 'Loan Outstanding Report'!$G$5)</f>
        <v>JH2680</v>
      </c>
      <c r="C5" s="60" t="str">
        <f>IF('Loan Outstanding Report'!$H$5="", "", 'Loan Outstanding Report'!$H$5)</f>
        <v>Garwha</v>
      </c>
      <c r="D5" s="41" t="s">
        <v>861</v>
      </c>
      <c r="E5" s="66">
        <v>46078</v>
      </c>
      <c r="F5" s="93" t="s">
        <v>274</v>
      </c>
      <c r="G5" s="49" t="s">
        <v>275</v>
      </c>
      <c r="H5" s="49" t="s">
        <v>276</v>
      </c>
      <c r="I5" s="49">
        <v>433305</v>
      </c>
      <c r="J5" s="49" t="s">
        <v>259</v>
      </c>
      <c r="K5" s="49" t="s">
        <v>263</v>
      </c>
      <c r="L5" s="11" t="s">
        <v>277</v>
      </c>
      <c r="M5" s="67">
        <v>45330</v>
      </c>
      <c r="N5" s="49">
        <v>65000</v>
      </c>
      <c r="O5" s="49">
        <v>3470</v>
      </c>
      <c r="P5" s="67" t="s">
        <v>133</v>
      </c>
      <c r="Q5" s="89">
        <v>45392</v>
      </c>
      <c r="R5" s="49">
        <v>3540</v>
      </c>
      <c r="S5" s="49">
        <v>1240</v>
      </c>
      <c r="T5" s="49"/>
      <c r="U5" s="68">
        <f t="shared" ref="U5:U69" si="0">IF(AND(ISBLANK(R5),ISBLANK(S5),ISBLANK(T5)),"",R5-(S5+T5))</f>
        <v>2300</v>
      </c>
      <c r="V5" s="42" t="s">
        <v>196</v>
      </c>
      <c r="W5" s="69" t="s">
        <v>273</v>
      </c>
    </row>
    <row r="6" spans="1:23" ht="30" customHeight="1" x14ac:dyDescent="0.3">
      <c r="A6" s="65">
        <v>2</v>
      </c>
      <c r="B6" s="60" t="str">
        <f>IF(J6&lt;&gt;"", $B$5, "")</f>
        <v>JH2680</v>
      </c>
      <c r="C6" s="50" t="str">
        <f>IF(J6&lt;&gt;"", $C$5, "")</f>
        <v>Garwha</v>
      </c>
      <c r="D6" s="50" t="str">
        <f>IF(J6&lt;&gt;"", $D$5, "")</f>
        <v>FN25-26-03750</v>
      </c>
      <c r="E6" s="66">
        <v>46088</v>
      </c>
      <c r="F6" s="50" t="str">
        <f>IF(J6&lt;&gt;"", $F$5, "")</f>
        <v>Akshay Kumar</v>
      </c>
      <c r="G6" s="50" t="str">
        <f>IF(J6&lt;&gt;"", $G$5, "")</f>
        <v>SF0080523</v>
      </c>
      <c r="H6" s="50" t="str">
        <f>IF(J6&lt;&gt;"", $H$5, "")</f>
        <v>Loan Officer</v>
      </c>
      <c r="I6" s="49" t="s">
        <v>311</v>
      </c>
      <c r="J6" s="49" t="s">
        <v>313</v>
      </c>
      <c r="K6" s="49" t="s">
        <v>315</v>
      </c>
      <c r="L6" s="11">
        <v>355659509</v>
      </c>
      <c r="M6" s="67" t="s">
        <v>421</v>
      </c>
      <c r="N6" s="49">
        <v>36000</v>
      </c>
      <c r="O6" s="49">
        <v>1920</v>
      </c>
      <c r="P6" s="67" t="s">
        <v>133</v>
      </c>
      <c r="Q6" s="67">
        <v>45356</v>
      </c>
      <c r="R6" s="49">
        <v>2300</v>
      </c>
      <c r="S6" s="49">
        <v>0</v>
      </c>
      <c r="T6" s="49"/>
      <c r="U6" s="68">
        <f t="shared" si="0"/>
        <v>2300</v>
      </c>
      <c r="V6" s="42" t="s">
        <v>195</v>
      </c>
      <c r="W6" s="69" t="s">
        <v>529</v>
      </c>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4"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N1" zoomScale="90" zoomScaleNormal="90" workbookViewId="0">
      <pane ySplit="4" topLeftCell="A5" activePane="bottomLeft" state="frozen"/>
      <selection pane="bottomLeft" activeCell="BP5" sqref="BP5:BP13"/>
    </sheetView>
  </sheetViews>
  <sheetFormatPr defaultColWidth="0" defaultRowHeight="14.5" zeroHeight="1" x14ac:dyDescent="0.35"/>
  <cols>
    <col min="1" max="1" width="8.54296875" style="116" customWidth="1"/>
    <col min="2" max="24" width="8.81640625" style="116" customWidth="1"/>
    <col min="25" max="25" width="12.54296875" style="116" customWidth="1"/>
    <col min="26" max="50" width="8.81640625" style="116" customWidth="1"/>
    <col min="51" max="51" width="13.08984375" style="116" customWidth="1"/>
    <col min="52" max="52" width="10.453125" style="116" customWidth="1"/>
    <col min="53" max="53" width="12.6328125" style="116" customWidth="1"/>
    <col min="54" max="54" width="13.81640625" style="116" customWidth="1"/>
    <col min="55" max="58" width="8.81640625" style="116" customWidth="1"/>
    <col min="59" max="59" width="18.1796875" style="116" customWidth="1"/>
    <col min="60" max="60" width="24.1796875" style="116" customWidth="1"/>
    <col min="61" max="61" width="19.453125" style="116" customWidth="1"/>
    <col min="62" max="62" width="24.1796875" style="116" customWidth="1"/>
    <col min="63" max="63" width="23.54296875" style="117" customWidth="1"/>
    <col min="64" max="64" width="21.453125" style="117" bestFit="1" customWidth="1"/>
    <col min="65" max="65" width="23" style="118" bestFit="1" customWidth="1"/>
    <col min="66" max="66" width="27.453125" style="119" customWidth="1"/>
    <col min="67" max="67" width="18.54296875" style="120" customWidth="1"/>
    <col min="68" max="68" width="12.1796875" style="116" customWidth="1"/>
    <col min="69" max="69" width="27" style="121" customWidth="1"/>
    <col min="70" max="70" width="78.81640625" style="116" customWidth="1"/>
    <col min="71" max="71" width="8.81640625" style="116" customWidth="1"/>
    <col min="72" max="16384" width="8.81640625" style="116" hidden="1"/>
  </cols>
  <sheetData>
    <row r="1" spans="1:70" x14ac:dyDescent="0.35">
      <c r="A1" s="105" t="s">
        <v>208</v>
      </c>
      <c r="B1" s="126"/>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5">
      <c r="A2" s="105" t="s">
        <v>206</v>
      </c>
      <c r="B2" s="126" t="s">
        <v>796</v>
      </c>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5">
      <c r="A3" s="105" t="s">
        <v>207</v>
      </c>
      <c r="B3" s="126" t="s">
        <v>797</v>
      </c>
      <c r="C3" s="126"/>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233</v>
      </c>
      <c r="BH3" s="115" t="s">
        <v>235</v>
      </c>
      <c r="BI3" s="102"/>
      <c r="BJ3" s="102"/>
      <c r="BK3" s="102"/>
      <c r="BL3" s="103"/>
      <c r="BM3" s="104"/>
      <c r="BN3" s="102"/>
      <c r="BO3" s="102"/>
      <c r="BP3" s="102"/>
      <c r="BQ3" s="115" t="s">
        <v>233</v>
      </c>
      <c r="BR3" s="115" t="s">
        <v>235</v>
      </c>
    </row>
    <row r="4" spans="1:70" ht="39" x14ac:dyDescent="0.35">
      <c r="A4" s="109" t="s">
        <v>220</v>
      </c>
      <c r="B4" s="109" t="s">
        <v>5</v>
      </c>
      <c r="C4" s="109" t="s">
        <v>4</v>
      </c>
      <c r="D4" s="109" t="s">
        <v>66</v>
      </c>
      <c r="E4" s="109" t="s">
        <v>65</v>
      </c>
      <c r="F4" s="109" t="s">
        <v>20</v>
      </c>
      <c r="G4" s="109" t="s">
        <v>1</v>
      </c>
      <c r="H4" s="109" t="s">
        <v>221</v>
      </c>
      <c r="I4" s="109" t="s">
        <v>21</v>
      </c>
      <c r="J4" s="109" t="s">
        <v>222</v>
      </c>
      <c r="K4" s="109" t="s">
        <v>22</v>
      </c>
      <c r="L4" s="109" t="s">
        <v>23</v>
      </c>
      <c r="M4" s="109" t="s">
        <v>24</v>
      </c>
      <c r="N4" s="109" t="s">
        <v>25</v>
      </c>
      <c r="O4" s="109" t="s">
        <v>10</v>
      </c>
      <c r="P4" s="109" t="s">
        <v>26</v>
      </c>
      <c r="Q4" s="109" t="s">
        <v>27</v>
      </c>
      <c r="R4" s="109" t="s">
        <v>28</v>
      </c>
      <c r="S4" s="109" t="s">
        <v>223</v>
      </c>
      <c r="T4" s="109" t="s">
        <v>224</v>
      </c>
      <c r="U4" s="109" t="s">
        <v>29</v>
      </c>
      <c r="V4" s="109" t="s">
        <v>30</v>
      </c>
      <c r="W4" s="109" t="s">
        <v>31</v>
      </c>
      <c r="X4" s="109" t="s">
        <v>32</v>
      </c>
      <c r="Y4" s="109" t="s">
        <v>33</v>
      </c>
      <c r="Z4" s="109" t="s">
        <v>34</v>
      </c>
      <c r="AA4" s="109" t="s">
        <v>35</v>
      </c>
      <c r="AB4" s="109" t="s">
        <v>36</v>
      </c>
      <c r="AC4" s="109" t="s">
        <v>37</v>
      </c>
      <c r="AD4" s="109" t="s">
        <v>38</v>
      </c>
      <c r="AE4" s="109" t="s">
        <v>39</v>
      </c>
      <c r="AF4" s="109" t="s">
        <v>225</v>
      </c>
      <c r="AG4" s="109" t="s">
        <v>226</v>
      </c>
      <c r="AH4" s="109" t="s">
        <v>227</v>
      </c>
      <c r="AI4" s="109" t="s">
        <v>40</v>
      </c>
      <c r="AJ4" s="109" t="s">
        <v>41</v>
      </c>
      <c r="AK4" s="109" t="s">
        <v>42</v>
      </c>
      <c r="AL4" s="109" t="s">
        <v>43</v>
      </c>
      <c r="AM4" s="109" t="s">
        <v>228</v>
      </c>
      <c r="AN4" s="109" t="s">
        <v>44</v>
      </c>
      <c r="AO4" s="109" t="s">
        <v>45</v>
      </c>
      <c r="AP4" s="109" t="s">
        <v>229</v>
      </c>
      <c r="AQ4" s="109" t="s">
        <v>230</v>
      </c>
      <c r="AR4" s="109" t="s">
        <v>46</v>
      </c>
      <c r="AS4" s="109" t="s">
        <v>47</v>
      </c>
      <c r="AT4" s="109" t="s">
        <v>48</v>
      </c>
      <c r="AU4" s="109" t="s">
        <v>49</v>
      </c>
      <c r="AV4" s="109" t="s">
        <v>231</v>
      </c>
      <c r="AW4" s="109" t="s">
        <v>50</v>
      </c>
      <c r="AX4" s="109" t="s">
        <v>51</v>
      </c>
      <c r="AY4" s="109" t="s">
        <v>52</v>
      </c>
      <c r="AZ4" s="109" t="s">
        <v>53</v>
      </c>
      <c r="BA4" s="109" t="s">
        <v>54</v>
      </c>
      <c r="BB4" s="109" t="s">
        <v>55</v>
      </c>
      <c r="BC4" s="109" t="s">
        <v>56</v>
      </c>
      <c r="BD4" s="109" t="s">
        <v>57</v>
      </c>
      <c r="BE4" s="110" t="s">
        <v>58</v>
      </c>
      <c r="BF4" s="109" t="s">
        <v>232</v>
      </c>
      <c r="BG4" s="55" t="s">
        <v>130</v>
      </c>
      <c r="BH4" s="12" t="s">
        <v>243</v>
      </c>
      <c r="BI4" s="12" t="s">
        <v>244</v>
      </c>
      <c r="BJ4" s="12" t="s">
        <v>245</v>
      </c>
      <c r="BK4" s="12" t="s">
        <v>108</v>
      </c>
      <c r="BL4" s="94" t="s">
        <v>191</v>
      </c>
      <c r="BM4" s="12" t="s">
        <v>63</v>
      </c>
      <c r="BN4" s="12" t="s">
        <v>96</v>
      </c>
      <c r="BO4" s="12" t="s">
        <v>62</v>
      </c>
      <c r="BP4" s="12" t="s">
        <v>190</v>
      </c>
      <c r="BQ4" s="12" t="s">
        <v>93</v>
      </c>
      <c r="BR4" s="12" t="s">
        <v>189</v>
      </c>
    </row>
    <row r="5" spans="1:70" ht="30" customHeight="1" x14ac:dyDescent="0.35">
      <c r="A5" s="95">
        <v>1</v>
      </c>
      <c r="B5" s="127" t="s">
        <v>249</v>
      </c>
      <c r="C5" s="127" t="s">
        <v>250</v>
      </c>
      <c r="D5" s="127" t="s">
        <v>251</v>
      </c>
      <c r="E5" s="127" t="s">
        <v>252</v>
      </c>
      <c r="F5" s="127" t="s">
        <v>252</v>
      </c>
      <c r="G5" s="128" t="s">
        <v>253</v>
      </c>
      <c r="H5" s="127" t="s">
        <v>251</v>
      </c>
      <c r="I5" s="128">
        <v>176713</v>
      </c>
      <c r="J5" s="127" t="s">
        <v>254</v>
      </c>
      <c r="K5" s="128">
        <v>176713</v>
      </c>
      <c r="L5" s="128" t="s">
        <v>255</v>
      </c>
      <c r="M5" s="127" t="s">
        <v>256</v>
      </c>
      <c r="N5" s="128">
        <v>72043</v>
      </c>
      <c r="O5" s="128">
        <v>433305</v>
      </c>
      <c r="P5" s="128">
        <v>606440</v>
      </c>
      <c r="Q5" s="127" t="s">
        <v>257</v>
      </c>
      <c r="R5" s="127" t="s">
        <v>258</v>
      </c>
      <c r="S5" s="128" t="s">
        <v>259</v>
      </c>
      <c r="T5" s="128" t="s">
        <v>259</v>
      </c>
      <c r="U5" s="128" t="s">
        <v>260</v>
      </c>
      <c r="V5" s="128" t="s">
        <v>261</v>
      </c>
      <c r="W5" s="128">
        <v>0</v>
      </c>
      <c r="X5" s="127" t="s">
        <v>262</v>
      </c>
      <c r="Y5" s="128">
        <v>355258330</v>
      </c>
      <c r="Z5" s="38" t="s">
        <v>263</v>
      </c>
      <c r="AA5" s="129">
        <v>45330</v>
      </c>
      <c r="AB5" s="128">
        <v>65000</v>
      </c>
      <c r="AC5" s="129" t="s">
        <v>264</v>
      </c>
      <c r="AD5" s="128">
        <v>24</v>
      </c>
      <c r="AE5" s="128" t="s">
        <v>265</v>
      </c>
      <c r="AF5" s="128" t="s">
        <v>266</v>
      </c>
      <c r="AG5" s="129" t="s">
        <v>267</v>
      </c>
      <c r="AH5" s="128" t="s">
        <v>268</v>
      </c>
      <c r="AI5" s="129" t="s">
        <v>269</v>
      </c>
      <c r="AJ5" s="128">
        <v>3470</v>
      </c>
      <c r="AK5" s="128">
        <v>3470</v>
      </c>
      <c r="AL5" s="129" t="s">
        <v>270</v>
      </c>
      <c r="AM5" s="128">
        <v>62700</v>
      </c>
      <c r="AN5" s="130">
        <v>18367</v>
      </c>
      <c r="AO5" s="130">
        <v>81067</v>
      </c>
      <c r="AP5" s="130">
        <v>2300</v>
      </c>
      <c r="AQ5" s="130">
        <v>0</v>
      </c>
      <c r="AR5" s="130">
        <v>2300</v>
      </c>
      <c r="AS5" s="130">
        <v>2300</v>
      </c>
      <c r="AT5" s="130">
        <v>0</v>
      </c>
      <c r="AU5" s="130">
        <v>2300</v>
      </c>
      <c r="AV5" s="128">
        <v>24</v>
      </c>
      <c r="AW5" s="128"/>
      <c r="AX5" s="128"/>
      <c r="AY5" s="129"/>
      <c r="AZ5" s="128"/>
      <c r="BA5" s="128"/>
      <c r="BB5" s="128" t="s">
        <v>271</v>
      </c>
      <c r="BC5" s="128"/>
      <c r="BD5" s="129"/>
      <c r="BE5" s="128">
        <v>0</v>
      </c>
      <c r="BF5" s="38" t="s">
        <v>259</v>
      </c>
      <c r="BG5" s="95">
        <v>9006747291</v>
      </c>
      <c r="BH5" s="97" t="s">
        <v>272</v>
      </c>
      <c r="BI5" s="95" t="s">
        <v>105</v>
      </c>
      <c r="BJ5" s="97">
        <v>46086</v>
      </c>
      <c r="BK5" s="95"/>
      <c r="BL5" s="95" t="s">
        <v>109</v>
      </c>
      <c r="BM5" s="98" t="s">
        <v>114</v>
      </c>
      <c r="BN5" s="99" t="s">
        <v>193</v>
      </c>
      <c r="BO5" s="95" t="s">
        <v>237</v>
      </c>
      <c r="BP5" s="122">
        <v>2300</v>
      </c>
      <c r="BQ5" s="42" t="s">
        <v>202</v>
      </c>
      <c r="BR5" s="131" t="s">
        <v>273</v>
      </c>
    </row>
    <row r="6" spans="1:70" ht="30" hidden="1" customHeight="1" x14ac:dyDescent="0.35">
      <c r="A6" s="95">
        <v>2</v>
      </c>
      <c r="B6" s="95" t="s">
        <v>249</v>
      </c>
      <c r="C6" s="95" t="s">
        <v>250</v>
      </c>
      <c r="D6" s="95" t="s">
        <v>251</v>
      </c>
      <c r="E6" s="95" t="s">
        <v>252</v>
      </c>
      <c r="F6" s="95" t="s">
        <v>252</v>
      </c>
      <c r="G6" s="95" t="s">
        <v>253</v>
      </c>
      <c r="H6" s="95" t="s">
        <v>251</v>
      </c>
      <c r="I6" s="95">
        <v>45178</v>
      </c>
      <c r="J6" s="95" t="s">
        <v>278</v>
      </c>
      <c r="K6" s="95">
        <v>45178</v>
      </c>
      <c r="L6" s="95" t="s">
        <v>255</v>
      </c>
      <c r="M6" s="95" t="s">
        <v>256</v>
      </c>
      <c r="N6" s="95">
        <v>71987</v>
      </c>
      <c r="O6" s="95" t="s">
        <v>279</v>
      </c>
      <c r="P6" s="95">
        <v>102931</v>
      </c>
      <c r="Q6" s="95" t="s">
        <v>280</v>
      </c>
      <c r="R6" s="95" t="s">
        <v>258</v>
      </c>
      <c r="S6" s="95" t="s">
        <v>281</v>
      </c>
      <c r="T6" s="95" t="s">
        <v>281</v>
      </c>
      <c r="U6" s="95" t="s">
        <v>282</v>
      </c>
      <c r="V6" s="95" t="s">
        <v>261</v>
      </c>
      <c r="W6" s="95">
        <v>541</v>
      </c>
      <c r="X6" s="95" t="s">
        <v>283</v>
      </c>
      <c r="Y6" s="95">
        <v>349421581</v>
      </c>
      <c r="Z6" s="95" t="s">
        <v>284</v>
      </c>
      <c r="AA6" s="95" t="s">
        <v>377</v>
      </c>
      <c r="AB6" s="95">
        <v>65959</v>
      </c>
      <c r="AC6" s="95" t="s">
        <v>378</v>
      </c>
      <c r="AD6" s="95">
        <v>24</v>
      </c>
      <c r="AE6" s="95" t="s">
        <v>379</v>
      </c>
      <c r="AF6" s="95" t="s">
        <v>380</v>
      </c>
      <c r="AG6" s="95" t="s">
        <v>381</v>
      </c>
      <c r="AH6" s="95" t="s">
        <v>382</v>
      </c>
      <c r="AI6" s="95" t="s">
        <v>383</v>
      </c>
      <c r="AJ6" s="95">
        <v>3511</v>
      </c>
      <c r="AK6" s="95">
        <v>3550</v>
      </c>
      <c r="AL6" s="95" t="s">
        <v>384</v>
      </c>
      <c r="AM6" s="95">
        <v>49220.4</v>
      </c>
      <c r="AN6" s="95">
        <v>18140.599999999999</v>
      </c>
      <c r="AO6" s="95">
        <v>67361</v>
      </c>
      <c r="AP6" s="95">
        <v>16738.599999999999</v>
      </c>
      <c r="AQ6" s="95">
        <v>1061.4000000000001</v>
      </c>
      <c r="AR6" s="95">
        <v>17800</v>
      </c>
      <c r="AS6" s="95">
        <v>16738.599999999999</v>
      </c>
      <c r="AT6" s="95">
        <v>1061.4000000000001</v>
      </c>
      <c r="AU6" s="95">
        <v>17800</v>
      </c>
      <c r="AV6" s="95">
        <v>39</v>
      </c>
      <c r="AW6" s="95">
        <v>625</v>
      </c>
      <c r="AX6" s="95" t="s">
        <v>385</v>
      </c>
      <c r="AY6" s="95"/>
      <c r="AZ6" s="95"/>
      <c r="BA6" s="95"/>
      <c r="BB6" s="95" t="s">
        <v>271</v>
      </c>
      <c r="BC6" s="95"/>
      <c r="BD6" s="95"/>
      <c r="BE6" s="95">
        <v>0</v>
      </c>
      <c r="BF6" s="95" t="s">
        <v>281</v>
      </c>
      <c r="BG6" s="95" t="s">
        <v>501</v>
      </c>
      <c r="BH6" s="97" t="s">
        <v>272</v>
      </c>
      <c r="BI6" s="95" t="s">
        <v>105</v>
      </c>
      <c r="BJ6" s="97">
        <v>46087</v>
      </c>
      <c r="BK6" s="95"/>
      <c r="BL6" s="95" t="s">
        <v>109</v>
      </c>
      <c r="BM6" s="98" t="s">
        <v>114</v>
      </c>
      <c r="BN6" s="99" t="s">
        <v>194</v>
      </c>
      <c r="BO6" s="95" t="s">
        <v>239</v>
      </c>
      <c r="BP6" s="123"/>
      <c r="BQ6" s="42"/>
      <c r="BR6" s="135" t="s">
        <v>799</v>
      </c>
    </row>
    <row r="7" spans="1:70" ht="30" hidden="1" customHeight="1" x14ac:dyDescent="0.35">
      <c r="A7" s="95">
        <v>3</v>
      </c>
      <c r="B7" s="95" t="s">
        <v>249</v>
      </c>
      <c r="C7" s="95" t="s">
        <v>250</v>
      </c>
      <c r="D7" s="95" t="s">
        <v>251</v>
      </c>
      <c r="E7" s="95" t="s">
        <v>252</v>
      </c>
      <c r="F7" s="95" t="s">
        <v>252</v>
      </c>
      <c r="G7" s="95" t="s">
        <v>253</v>
      </c>
      <c r="H7" s="95" t="s">
        <v>251</v>
      </c>
      <c r="I7" s="95">
        <v>175615</v>
      </c>
      <c r="J7" s="95" t="s">
        <v>285</v>
      </c>
      <c r="K7" s="95">
        <v>175615</v>
      </c>
      <c r="L7" s="95" t="s">
        <v>255</v>
      </c>
      <c r="M7" s="95" t="s">
        <v>256</v>
      </c>
      <c r="N7" s="95">
        <v>72086</v>
      </c>
      <c r="O7" s="95" t="s">
        <v>286</v>
      </c>
      <c r="P7" s="95">
        <v>103070</v>
      </c>
      <c r="Q7" s="95" t="s">
        <v>287</v>
      </c>
      <c r="R7" s="95" t="s">
        <v>258</v>
      </c>
      <c r="S7" s="95" t="s">
        <v>288</v>
      </c>
      <c r="T7" s="95" t="s">
        <v>288</v>
      </c>
      <c r="U7" s="95" t="s">
        <v>289</v>
      </c>
      <c r="V7" s="95" t="s">
        <v>261</v>
      </c>
      <c r="W7" s="95">
        <v>541</v>
      </c>
      <c r="X7" s="95" t="s">
        <v>262</v>
      </c>
      <c r="Y7" s="95">
        <v>350269153</v>
      </c>
      <c r="Z7" s="95" t="s">
        <v>290</v>
      </c>
      <c r="AA7" s="95" t="s">
        <v>386</v>
      </c>
      <c r="AB7" s="95">
        <v>44040</v>
      </c>
      <c r="AC7" s="95" t="s">
        <v>387</v>
      </c>
      <c r="AD7" s="95">
        <v>24</v>
      </c>
      <c r="AE7" s="95" t="s">
        <v>388</v>
      </c>
      <c r="AF7" s="95" t="s">
        <v>389</v>
      </c>
      <c r="AG7" s="95" t="s">
        <v>390</v>
      </c>
      <c r="AH7" s="95" t="s">
        <v>268</v>
      </c>
      <c r="AI7" s="95" t="s">
        <v>391</v>
      </c>
      <c r="AJ7" s="95">
        <v>2027</v>
      </c>
      <c r="AK7" s="95">
        <v>2400</v>
      </c>
      <c r="AL7" s="95" t="s">
        <v>392</v>
      </c>
      <c r="AM7" s="95">
        <v>34874.18</v>
      </c>
      <c r="AN7" s="95">
        <v>12702.82</v>
      </c>
      <c r="AO7" s="95">
        <v>47577</v>
      </c>
      <c r="AP7" s="95">
        <v>9165.82</v>
      </c>
      <c r="AQ7" s="95">
        <v>484.18</v>
      </c>
      <c r="AR7" s="95">
        <v>9650</v>
      </c>
      <c r="AS7" s="95">
        <v>9165.82</v>
      </c>
      <c r="AT7" s="95">
        <v>484.18</v>
      </c>
      <c r="AU7" s="95">
        <v>9650</v>
      </c>
      <c r="AV7" s="95">
        <v>36</v>
      </c>
      <c r="AW7" s="95">
        <v>504</v>
      </c>
      <c r="AX7" s="95" t="s">
        <v>385</v>
      </c>
      <c r="AY7" s="95"/>
      <c r="AZ7" s="95"/>
      <c r="BA7" s="95"/>
      <c r="BB7" s="95" t="s">
        <v>271</v>
      </c>
      <c r="BC7" s="95"/>
      <c r="BD7" s="95" t="s">
        <v>498</v>
      </c>
      <c r="BE7" s="95">
        <v>44040</v>
      </c>
      <c r="BF7" s="95" t="s">
        <v>288</v>
      </c>
      <c r="BG7" s="95" t="s">
        <v>502</v>
      </c>
      <c r="BH7" s="97" t="s">
        <v>272</v>
      </c>
      <c r="BI7" s="95" t="s">
        <v>105</v>
      </c>
      <c r="BJ7" s="97">
        <v>46089</v>
      </c>
      <c r="BK7" s="95"/>
      <c r="BL7" s="95" t="s">
        <v>109</v>
      </c>
      <c r="BM7" s="98" t="s">
        <v>114</v>
      </c>
      <c r="BN7" s="99" t="s">
        <v>194</v>
      </c>
      <c r="BO7" s="95" t="s">
        <v>239</v>
      </c>
      <c r="BP7" s="123"/>
      <c r="BQ7" s="42"/>
      <c r="BR7" s="135" t="s">
        <v>799</v>
      </c>
    </row>
    <row r="8" spans="1:70" ht="30" hidden="1" customHeight="1" x14ac:dyDescent="0.35">
      <c r="A8" s="95">
        <v>4</v>
      </c>
      <c r="B8" s="124" t="s">
        <v>249</v>
      </c>
      <c r="C8" s="124" t="s">
        <v>250</v>
      </c>
      <c r="D8" s="124" t="s">
        <v>251</v>
      </c>
      <c r="E8" s="124" t="s">
        <v>252</v>
      </c>
      <c r="F8" s="124" t="s">
        <v>252</v>
      </c>
      <c r="G8" s="124" t="s">
        <v>253</v>
      </c>
      <c r="H8" s="124" t="s">
        <v>251</v>
      </c>
      <c r="I8" s="124">
        <v>175615</v>
      </c>
      <c r="J8" s="124" t="s">
        <v>285</v>
      </c>
      <c r="K8" s="124">
        <v>175615</v>
      </c>
      <c r="L8" s="124" t="s">
        <v>255</v>
      </c>
      <c r="M8" s="124" t="s">
        <v>256</v>
      </c>
      <c r="N8" s="124">
        <v>72086</v>
      </c>
      <c r="O8" s="124" t="s">
        <v>286</v>
      </c>
      <c r="P8" s="124">
        <v>103070</v>
      </c>
      <c r="Q8" s="124" t="s">
        <v>287</v>
      </c>
      <c r="R8" s="124" t="s">
        <v>258</v>
      </c>
      <c r="S8" s="95" t="s">
        <v>291</v>
      </c>
      <c r="T8" s="124" t="s">
        <v>291</v>
      </c>
      <c r="U8" s="124" t="s">
        <v>289</v>
      </c>
      <c r="V8" s="124" t="s">
        <v>261</v>
      </c>
      <c r="W8" s="124">
        <v>541</v>
      </c>
      <c r="X8" s="124" t="s">
        <v>262</v>
      </c>
      <c r="Y8" s="124">
        <v>350993404</v>
      </c>
      <c r="Z8" s="124" t="s">
        <v>292</v>
      </c>
      <c r="AA8" s="125" t="s">
        <v>393</v>
      </c>
      <c r="AB8" s="124">
        <v>65959</v>
      </c>
      <c r="AC8" s="124" t="s">
        <v>387</v>
      </c>
      <c r="AD8" s="124">
        <v>24</v>
      </c>
      <c r="AE8" s="124" t="s">
        <v>394</v>
      </c>
      <c r="AF8" s="125" t="s">
        <v>395</v>
      </c>
      <c r="AG8" s="125" t="s">
        <v>396</v>
      </c>
      <c r="AH8" s="124" t="s">
        <v>382</v>
      </c>
      <c r="AI8" s="125" t="s">
        <v>397</v>
      </c>
      <c r="AJ8" s="125">
        <v>4066</v>
      </c>
      <c r="AK8" s="125">
        <v>3550</v>
      </c>
      <c r="AL8" s="125" t="s">
        <v>398</v>
      </c>
      <c r="AM8" s="125">
        <v>39503.39</v>
      </c>
      <c r="AN8" s="125">
        <v>17262.61</v>
      </c>
      <c r="AO8" s="125">
        <v>56766</v>
      </c>
      <c r="AP8" s="125">
        <v>26455.61</v>
      </c>
      <c r="AQ8" s="125">
        <v>2494.39</v>
      </c>
      <c r="AR8" s="124">
        <v>28950</v>
      </c>
      <c r="AS8" s="124">
        <v>26455.61</v>
      </c>
      <c r="AT8" s="124">
        <v>2494.39</v>
      </c>
      <c r="AU8" s="124">
        <v>28950</v>
      </c>
      <c r="AV8" s="124">
        <v>34</v>
      </c>
      <c r="AW8" s="124">
        <v>565</v>
      </c>
      <c r="AX8" s="124" t="s">
        <v>385</v>
      </c>
      <c r="AY8" s="124"/>
      <c r="AZ8" s="124"/>
      <c r="BA8" s="125"/>
      <c r="BB8" s="125" t="s">
        <v>271</v>
      </c>
      <c r="BC8" s="125"/>
      <c r="BD8" s="125"/>
      <c r="BE8" s="125">
        <v>0</v>
      </c>
      <c r="BF8" s="125" t="s">
        <v>291</v>
      </c>
      <c r="BG8" s="95" t="s">
        <v>503</v>
      </c>
      <c r="BH8" s="97" t="s">
        <v>272</v>
      </c>
      <c r="BI8" s="95" t="s">
        <v>105</v>
      </c>
      <c r="BJ8" s="97">
        <v>46089</v>
      </c>
      <c r="BK8" s="95"/>
      <c r="BL8" s="95" t="s">
        <v>109</v>
      </c>
      <c r="BM8" s="98" t="s">
        <v>114</v>
      </c>
      <c r="BN8" s="99" t="s">
        <v>194</v>
      </c>
      <c r="BO8" s="95" t="s">
        <v>239</v>
      </c>
      <c r="BP8" s="123"/>
      <c r="BQ8" s="42"/>
      <c r="BR8" s="96" t="s">
        <v>527</v>
      </c>
    </row>
    <row r="9" spans="1:70" ht="30" hidden="1" customHeight="1" x14ac:dyDescent="0.35">
      <c r="A9" s="95">
        <v>5</v>
      </c>
      <c r="B9" s="124" t="s">
        <v>249</v>
      </c>
      <c r="C9" s="124" t="s">
        <v>250</v>
      </c>
      <c r="D9" s="124" t="s">
        <v>251</v>
      </c>
      <c r="E9" s="124" t="s">
        <v>252</v>
      </c>
      <c r="F9" s="124" t="s">
        <v>252</v>
      </c>
      <c r="G9" s="124" t="s">
        <v>253</v>
      </c>
      <c r="H9" s="124" t="s">
        <v>251</v>
      </c>
      <c r="I9" s="124">
        <v>175615</v>
      </c>
      <c r="J9" s="124" t="s">
        <v>285</v>
      </c>
      <c r="K9" s="124">
        <v>175615</v>
      </c>
      <c r="L9" s="124" t="s">
        <v>255</v>
      </c>
      <c r="M9" s="124" t="s">
        <v>256</v>
      </c>
      <c r="N9" s="124">
        <v>72086</v>
      </c>
      <c r="O9" s="124" t="s">
        <v>286</v>
      </c>
      <c r="P9" s="124">
        <v>103070</v>
      </c>
      <c r="Q9" s="124" t="s">
        <v>287</v>
      </c>
      <c r="R9" s="124" t="s">
        <v>258</v>
      </c>
      <c r="S9" s="124" t="s">
        <v>293</v>
      </c>
      <c r="T9" s="124" t="s">
        <v>293</v>
      </c>
      <c r="U9" s="124" t="s">
        <v>289</v>
      </c>
      <c r="V9" s="124" t="s">
        <v>294</v>
      </c>
      <c r="W9" s="124">
        <v>541</v>
      </c>
      <c r="X9" s="124" t="s">
        <v>262</v>
      </c>
      <c r="Y9" s="124">
        <v>352907610</v>
      </c>
      <c r="Z9" s="124" t="s">
        <v>295</v>
      </c>
      <c r="AA9" s="125" t="s">
        <v>399</v>
      </c>
      <c r="AB9" s="124">
        <v>63000</v>
      </c>
      <c r="AC9" s="124" t="s">
        <v>387</v>
      </c>
      <c r="AD9" s="124">
        <v>24</v>
      </c>
      <c r="AE9" s="124" t="s">
        <v>394</v>
      </c>
      <c r="AF9" s="125" t="s">
        <v>395</v>
      </c>
      <c r="AG9" s="125" t="s">
        <v>400</v>
      </c>
      <c r="AH9" s="124" t="s">
        <v>382</v>
      </c>
      <c r="AI9" s="125" t="s">
        <v>401</v>
      </c>
      <c r="AJ9" s="125">
        <v>3360</v>
      </c>
      <c r="AK9" s="125">
        <v>3360</v>
      </c>
      <c r="AL9" s="125" t="s">
        <v>402</v>
      </c>
      <c r="AM9" s="125">
        <v>47264.29</v>
      </c>
      <c r="AN9" s="125">
        <v>16535.71</v>
      </c>
      <c r="AO9" s="125">
        <v>63800</v>
      </c>
      <c r="AP9" s="125">
        <v>15735.71</v>
      </c>
      <c r="AQ9" s="125">
        <v>992.29</v>
      </c>
      <c r="AR9" s="124">
        <v>16728</v>
      </c>
      <c r="AS9" s="124">
        <v>15735.71</v>
      </c>
      <c r="AT9" s="124">
        <v>992.29</v>
      </c>
      <c r="AU9" s="124">
        <v>16728</v>
      </c>
      <c r="AV9" s="124">
        <v>29</v>
      </c>
      <c r="AW9" s="124">
        <v>322</v>
      </c>
      <c r="AX9" s="124" t="s">
        <v>385</v>
      </c>
      <c r="AY9" s="124"/>
      <c r="AZ9" s="124"/>
      <c r="BA9" s="125"/>
      <c r="BB9" s="125" t="s">
        <v>271</v>
      </c>
      <c r="BC9" s="125"/>
      <c r="BD9" s="125" t="s">
        <v>498</v>
      </c>
      <c r="BE9" s="125">
        <v>63000</v>
      </c>
      <c r="BF9" s="125" t="s">
        <v>293</v>
      </c>
      <c r="BG9" s="95" t="s">
        <v>504</v>
      </c>
      <c r="BH9" s="97" t="s">
        <v>272</v>
      </c>
      <c r="BI9" s="95" t="s">
        <v>105</v>
      </c>
      <c r="BJ9" s="97">
        <v>46086</v>
      </c>
      <c r="BK9" s="95"/>
      <c r="BL9" s="95" t="s">
        <v>109</v>
      </c>
      <c r="BM9" s="98" t="s">
        <v>114</v>
      </c>
      <c r="BN9" s="99" t="s">
        <v>194</v>
      </c>
      <c r="BO9" s="95" t="s">
        <v>239</v>
      </c>
      <c r="BP9" s="123"/>
      <c r="BQ9" s="42"/>
      <c r="BR9" s="96" t="s">
        <v>528</v>
      </c>
    </row>
    <row r="10" spans="1:70" ht="30" hidden="1" customHeight="1" x14ac:dyDescent="0.35">
      <c r="A10" s="95">
        <v>6</v>
      </c>
      <c r="B10" s="124" t="s">
        <v>249</v>
      </c>
      <c r="C10" s="124" t="s">
        <v>250</v>
      </c>
      <c r="D10" s="124" t="s">
        <v>251</v>
      </c>
      <c r="E10" s="124" t="s">
        <v>252</v>
      </c>
      <c r="F10" s="124" t="s">
        <v>252</v>
      </c>
      <c r="G10" s="124" t="s">
        <v>253</v>
      </c>
      <c r="H10" s="124" t="s">
        <v>251</v>
      </c>
      <c r="I10" s="124">
        <v>175615</v>
      </c>
      <c r="J10" s="124" t="s">
        <v>285</v>
      </c>
      <c r="K10" s="124">
        <v>175615</v>
      </c>
      <c r="L10" s="124" t="s">
        <v>255</v>
      </c>
      <c r="M10" s="124" t="s">
        <v>256</v>
      </c>
      <c r="N10" s="124">
        <v>71873</v>
      </c>
      <c r="O10" s="124" t="s">
        <v>296</v>
      </c>
      <c r="P10" s="124">
        <v>102779</v>
      </c>
      <c r="Q10" s="124" t="s">
        <v>297</v>
      </c>
      <c r="R10" s="124" t="s">
        <v>258</v>
      </c>
      <c r="S10" s="124" t="s">
        <v>298</v>
      </c>
      <c r="T10" s="124" t="s">
        <v>298</v>
      </c>
      <c r="U10" s="124" t="s">
        <v>289</v>
      </c>
      <c r="V10" s="124" t="s">
        <v>261</v>
      </c>
      <c r="W10" s="124">
        <v>541</v>
      </c>
      <c r="X10" s="124" t="s">
        <v>262</v>
      </c>
      <c r="Y10" s="124">
        <v>353275737</v>
      </c>
      <c r="Z10" s="124" t="s">
        <v>299</v>
      </c>
      <c r="AA10" s="125" t="s">
        <v>403</v>
      </c>
      <c r="AB10" s="124">
        <v>37000</v>
      </c>
      <c r="AC10" s="124" t="s">
        <v>387</v>
      </c>
      <c r="AD10" s="124">
        <v>24</v>
      </c>
      <c r="AE10" s="124" t="s">
        <v>394</v>
      </c>
      <c r="AF10" s="125" t="s">
        <v>404</v>
      </c>
      <c r="AG10" s="125" t="s">
        <v>405</v>
      </c>
      <c r="AH10" s="124" t="s">
        <v>382</v>
      </c>
      <c r="AI10" s="125" t="s">
        <v>406</v>
      </c>
      <c r="AJ10" s="125">
        <v>1970</v>
      </c>
      <c r="AK10" s="125">
        <v>1970</v>
      </c>
      <c r="AL10" s="125" t="s">
        <v>407</v>
      </c>
      <c r="AM10" s="125">
        <v>34031.199999999997</v>
      </c>
      <c r="AN10" s="125">
        <v>11248.8</v>
      </c>
      <c r="AO10" s="125">
        <v>45280</v>
      </c>
      <c r="AP10" s="125">
        <v>2968.8</v>
      </c>
      <c r="AQ10" s="125">
        <v>61.2</v>
      </c>
      <c r="AR10" s="124">
        <v>3030</v>
      </c>
      <c r="AS10" s="124">
        <v>2968.8</v>
      </c>
      <c r="AT10" s="124">
        <v>61.2</v>
      </c>
      <c r="AU10" s="124">
        <v>3030</v>
      </c>
      <c r="AV10" s="124">
        <v>26</v>
      </c>
      <c r="AW10" s="124">
        <v>108</v>
      </c>
      <c r="AX10" s="124" t="s">
        <v>408</v>
      </c>
      <c r="AY10" s="124"/>
      <c r="AZ10" s="124"/>
      <c r="BA10" s="125"/>
      <c r="BB10" s="125" t="s">
        <v>271</v>
      </c>
      <c r="BC10" s="125"/>
      <c r="BD10" s="125" t="s">
        <v>499</v>
      </c>
      <c r="BE10" s="125">
        <v>37000</v>
      </c>
      <c r="BF10" s="125" t="s">
        <v>298</v>
      </c>
      <c r="BG10" s="95" t="s">
        <v>505</v>
      </c>
      <c r="BH10" s="97" t="s">
        <v>272</v>
      </c>
      <c r="BI10" s="95" t="s">
        <v>105</v>
      </c>
      <c r="BJ10" s="97">
        <v>46089</v>
      </c>
      <c r="BK10" s="95"/>
      <c r="BL10" s="95" t="s">
        <v>109</v>
      </c>
      <c r="BM10" s="98" t="s">
        <v>114</v>
      </c>
      <c r="BN10" s="99" t="s">
        <v>193</v>
      </c>
      <c r="BO10" s="95" t="s">
        <v>238</v>
      </c>
      <c r="BP10" s="123"/>
      <c r="BQ10" s="42"/>
      <c r="BR10" s="134" t="s">
        <v>800</v>
      </c>
    </row>
    <row r="11" spans="1:70" ht="30" hidden="1" customHeight="1" x14ac:dyDescent="0.35">
      <c r="A11" s="95">
        <v>7</v>
      </c>
      <c r="B11" s="124" t="s">
        <v>249</v>
      </c>
      <c r="C11" s="124" t="s">
        <v>250</v>
      </c>
      <c r="D11" s="124" t="s">
        <v>251</v>
      </c>
      <c r="E11" s="124" t="s">
        <v>252</v>
      </c>
      <c r="F11" s="124" t="s">
        <v>252</v>
      </c>
      <c r="G11" s="124" t="s">
        <v>253</v>
      </c>
      <c r="H11" s="124" t="s">
        <v>251</v>
      </c>
      <c r="I11" s="124">
        <v>178867</v>
      </c>
      <c r="J11" s="124" t="s">
        <v>300</v>
      </c>
      <c r="K11" s="124">
        <v>178867</v>
      </c>
      <c r="L11" s="124" t="s">
        <v>255</v>
      </c>
      <c r="M11" s="124" t="s">
        <v>256</v>
      </c>
      <c r="N11" s="124">
        <v>72067</v>
      </c>
      <c r="O11" s="124" t="s">
        <v>301</v>
      </c>
      <c r="P11" s="124">
        <v>103046</v>
      </c>
      <c r="Q11" s="124" t="s">
        <v>302</v>
      </c>
      <c r="R11" s="124" t="s">
        <v>258</v>
      </c>
      <c r="S11" s="124" t="s">
        <v>303</v>
      </c>
      <c r="T11" s="124" t="s">
        <v>303</v>
      </c>
      <c r="U11" s="124" t="s">
        <v>260</v>
      </c>
      <c r="V11" s="124" t="s">
        <v>261</v>
      </c>
      <c r="W11" s="124">
        <v>0</v>
      </c>
      <c r="X11" s="124" t="s">
        <v>262</v>
      </c>
      <c r="Y11" s="124">
        <v>354693384</v>
      </c>
      <c r="Z11" s="124" t="s">
        <v>292</v>
      </c>
      <c r="AA11" s="125" t="s">
        <v>409</v>
      </c>
      <c r="AB11" s="124">
        <v>56000</v>
      </c>
      <c r="AC11" s="124" t="s">
        <v>378</v>
      </c>
      <c r="AD11" s="124">
        <v>24</v>
      </c>
      <c r="AE11" s="124" t="s">
        <v>394</v>
      </c>
      <c r="AF11" s="125" t="s">
        <v>410</v>
      </c>
      <c r="AG11" s="125" t="s">
        <v>411</v>
      </c>
      <c r="AH11" s="124" t="s">
        <v>382</v>
      </c>
      <c r="AI11" s="125" t="s">
        <v>412</v>
      </c>
      <c r="AJ11" s="125">
        <v>2990</v>
      </c>
      <c r="AK11" s="125">
        <v>2990</v>
      </c>
      <c r="AL11" s="125" t="s">
        <v>413</v>
      </c>
      <c r="AM11" s="125">
        <v>51683</v>
      </c>
      <c r="AN11" s="125">
        <v>17087</v>
      </c>
      <c r="AO11" s="125">
        <v>68770</v>
      </c>
      <c r="AP11" s="125">
        <v>4317</v>
      </c>
      <c r="AQ11" s="125">
        <v>92</v>
      </c>
      <c r="AR11" s="124">
        <v>4409</v>
      </c>
      <c r="AS11" s="124">
        <v>4317</v>
      </c>
      <c r="AT11" s="124">
        <v>92</v>
      </c>
      <c r="AU11" s="124">
        <v>4409</v>
      </c>
      <c r="AV11" s="124">
        <v>24</v>
      </c>
      <c r="AW11" s="124">
        <v>15</v>
      </c>
      <c r="AX11" s="124" t="s">
        <v>414</v>
      </c>
      <c r="AY11" s="124"/>
      <c r="AZ11" s="124"/>
      <c r="BA11" s="125"/>
      <c r="BB11" s="125" t="s">
        <v>271</v>
      </c>
      <c r="BC11" s="125"/>
      <c r="BD11" s="125"/>
      <c r="BE11" s="125">
        <v>0</v>
      </c>
      <c r="BF11" s="125" t="s">
        <v>303</v>
      </c>
      <c r="BG11" s="95" t="s">
        <v>506</v>
      </c>
      <c r="BH11" s="97" t="s">
        <v>272</v>
      </c>
      <c r="BI11" s="95" t="s">
        <v>105</v>
      </c>
      <c r="BJ11" s="97">
        <v>46086</v>
      </c>
      <c r="BK11" s="95"/>
      <c r="BL11" s="95" t="s">
        <v>109</v>
      </c>
      <c r="BM11" s="98" t="s">
        <v>114</v>
      </c>
      <c r="BN11" s="99" t="s">
        <v>193</v>
      </c>
      <c r="BO11" s="95" t="s">
        <v>238</v>
      </c>
      <c r="BP11" s="123"/>
      <c r="BQ11" s="42"/>
      <c r="BR11" s="134" t="s">
        <v>800</v>
      </c>
    </row>
    <row r="12" spans="1:70" ht="30" hidden="1" customHeight="1" x14ac:dyDescent="0.35">
      <c r="A12" s="95">
        <v>8</v>
      </c>
      <c r="B12" s="124" t="s">
        <v>249</v>
      </c>
      <c r="C12" s="124" t="s">
        <v>250</v>
      </c>
      <c r="D12" s="124" t="s">
        <v>251</v>
      </c>
      <c r="E12" s="124" t="s">
        <v>252</v>
      </c>
      <c r="F12" s="124" t="s">
        <v>252</v>
      </c>
      <c r="G12" s="124" t="s">
        <v>253</v>
      </c>
      <c r="H12" s="124" t="s">
        <v>251</v>
      </c>
      <c r="I12" s="124">
        <v>173487</v>
      </c>
      <c r="J12" s="124" t="s">
        <v>304</v>
      </c>
      <c r="K12" s="124">
        <v>173487</v>
      </c>
      <c r="L12" s="124" t="s">
        <v>255</v>
      </c>
      <c r="M12" s="124" t="s">
        <v>256</v>
      </c>
      <c r="N12" s="124">
        <v>71946</v>
      </c>
      <c r="O12" s="124" t="s">
        <v>305</v>
      </c>
      <c r="P12" s="124">
        <v>102877</v>
      </c>
      <c r="Q12" s="124" t="s">
        <v>306</v>
      </c>
      <c r="R12" s="124" t="s">
        <v>258</v>
      </c>
      <c r="S12" s="124" t="s">
        <v>307</v>
      </c>
      <c r="T12" s="124" t="s">
        <v>307</v>
      </c>
      <c r="U12" s="124" t="s">
        <v>289</v>
      </c>
      <c r="V12" s="124" t="s">
        <v>294</v>
      </c>
      <c r="W12" s="124">
        <v>0</v>
      </c>
      <c r="X12" s="124" t="s">
        <v>308</v>
      </c>
      <c r="Y12" s="124">
        <v>355325124</v>
      </c>
      <c r="Z12" s="124" t="s">
        <v>309</v>
      </c>
      <c r="AA12" s="125" t="s">
        <v>415</v>
      </c>
      <c r="AB12" s="124">
        <v>80000</v>
      </c>
      <c r="AC12" s="124" t="s">
        <v>387</v>
      </c>
      <c r="AD12" s="124">
        <v>24</v>
      </c>
      <c r="AE12" s="124" t="s">
        <v>416</v>
      </c>
      <c r="AF12" s="125" t="s">
        <v>417</v>
      </c>
      <c r="AG12" s="125" t="s">
        <v>418</v>
      </c>
      <c r="AH12" s="124" t="s">
        <v>382</v>
      </c>
      <c r="AI12" s="125" t="s">
        <v>419</v>
      </c>
      <c r="AJ12" s="125">
        <v>4270</v>
      </c>
      <c r="AK12" s="125">
        <v>4270</v>
      </c>
      <c r="AL12" s="125" t="s">
        <v>407</v>
      </c>
      <c r="AM12" s="125">
        <v>73917.66</v>
      </c>
      <c r="AN12" s="125">
        <v>24292.34</v>
      </c>
      <c r="AO12" s="125">
        <v>98210</v>
      </c>
      <c r="AP12" s="125">
        <v>6082.34</v>
      </c>
      <c r="AQ12" s="125">
        <v>116.66</v>
      </c>
      <c r="AR12" s="124">
        <v>6199</v>
      </c>
      <c r="AS12" s="124">
        <v>0</v>
      </c>
      <c r="AT12" s="124">
        <v>0</v>
      </c>
      <c r="AU12" s="124">
        <v>0</v>
      </c>
      <c r="AV12" s="124">
        <v>23</v>
      </c>
      <c r="AW12" s="124">
        <v>0</v>
      </c>
      <c r="AX12" s="124" t="s">
        <v>420</v>
      </c>
      <c r="AY12" s="124"/>
      <c r="AZ12" s="124"/>
      <c r="BA12" s="125"/>
      <c r="BB12" s="125" t="s">
        <v>271</v>
      </c>
      <c r="BC12" s="125"/>
      <c r="BD12" s="125"/>
      <c r="BE12" s="125">
        <v>0</v>
      </c>
      <c r="BF12" s="125" t="s">
        <v>307</v>
      </c>
      <c r="BG12" s="95" t="s">
        <v>507</v>
      </c>
      <c r="BH12" s="97" t="s">
        <v>272</v>
      </c>
      <c r="BI12" s="95" t="s">
        <v>105</v>
      </c>
      <c r="BJ12" s="97">
        <v>46089</v>
      </c>
      <c r="BK12" s="95"/>
      <c r="BL12" s="95" t="s">
        <v>109</v>
      </c>
      <c r="BM12" s="98" t="s">
        <v>114</v>
      </c>
      <c r="BN12" s="99" t="s">
        <v>193</v>
      </c>
      <c r="BO12" s="95" t="s">
        <v>238</v>
      </c>
      <c r="BP12" s="123"/>
      <c r="BQ12" s="42"/>
      <c r="BR12" s="134" t="s">
        <v>800</v>
      </c>
    </row>
    <row r="13" spans="1:70" ht="30" customHeight="1" x14ac:dyDescent="0.35">
      <c r="A13" s="95">
        <v>9</v>
      </c>
      <c r="B13" s="124" t="s">
        <v>249</v>
      </c>
      <c r="C13" s="124" t="s">
        <v>250</v>
      </c>
      <c r="D13" s="124" t="s">
        <v>251</v>
      </c>
      <c r="E13" s="124" t="s">
        <v>252</v>
      </c>
      <c r="F13" s="124" t="s">
        <v>252</v>
      </c>
      <c r="G13" s="124" t="s">
        <v>253</v>
      </c>
      <c r="H13" s="124" t="s">
        <v>251</v>
      </c>
      <c r="I13" s="124">
        <v>168807</v>
      </c>
      <c r="J13" s="124" t="s">
        <v>310</v>
      </c>
      <c r="K13" s="124">
        <v>168807</v>
      </c>
      <c r="L13" s="124" t="s">
        <v>255</v>
      </c>
      <c r="M13" s="124" t="s">
        <v>256</v>
      </c>
      <c r="N13" s="124">
        <v>71950</v>
      </c>
      <c r="O13" s="124" t="s">
        <v>311</v>
      </c>
      <c r="P13" s="124">
        <v>477170</v>
      </c>
      <c r="Q13" s="124" t="s">
        <v>312</v>
      </c>
      <c r="R13" s="124" t="s">
        <v>258</v>
      </c>
      <c r="S13" s="124" t="s">
        <v>313</v>
      </c>
      <c r="T13" s="124" t="s">
        <v>313</v>
      </c>
      <c r="U13" s="124" t="s">
        <v>289</v>
      </c>
      <c r="V13" s="124" t="s">
        <v>261</v>
      </c>
      <c r="W13" s="124">
        <v>0</v>
      </c>
      <c r="X13" s="124" t="s">
        <v>314</v>
      </c>
      <c r="Y13" s="124">
        <v>355659509</v>
      </c>
      <c r="Z13" s="124" t="s">
        <v>315</v>
      </c>
      <c r="AA13" s="125" t="s">
        <v>421</v>
      </c>
      <c r="AB13" s="124">
        <v>36000</v>
      </c>
      <c r="AC13" s="124" t="s">
        <v>422</v>
      </c>
      <c r="AD13" s="124">
        <v>24</v>
      </c>
      <c r="AE13" s="124" t="s">
        <v>265</v>
      </c>
      <c r="AF13" s="125" t="s">
        <v>423</v>
      </c>
      <c r="AG13" s="125" t="s">
        <v>424</v>
      </c>
      <c r="AH13" s="124" t="s">
        <v>268</v>
      </c>
      <c r="AI13" s="125" t="s">
        <v>425</v>
      </c>
      <c r="AJ13" s="125">
        <v>1920</v>
      </c>
      <c r="AK13" s="125">
        <v>1920</v>
      </c>
      <c r="AL13" s="125" t="s">
        <v>270</v>
      </c>
      <c r="AM13" s="125">
        <v>33996.410000000003</v>
      </c>
      <c r="AN13" s="125">
        <v>10163.59</v>
      </c>
      <c r="AO13" s="125">
        <v>44160</v>
      </c>
      <c r="AP13" s="125">
        <v>2003.59</v>
      </c>
      <c r="AQ13" s="125">
        <v>39.409999999999997</v>
      </c>
      <c r="AR13" s="124">
        <v>2043</v>
      </c>
      <c r="AS13" s="124">
        <v>0</v>
      </c>
      <c r="AT13" s="124">
        <v>0</v>
      </c>
      <c r="AU13" s="124">
        <v>0</v>
      </c>
      <c r="AV13" s="124">
        <v>23</v>
      </c>
      <c r="AW13" s="124">
        <v>0</v>
      </c>
      <c r="AX13" s="124" t="s">
        <v>420</v>
      </c>
      <c r="AY13" s="124"/>
      <c r="AZ13" s="124"/>
      <c r="BA13" s="125"/>
      <c r="BB13" s="125" t="s">
        <v>271</v>
      </c>
      <c r="BC13" s="125"/>
      <c r="BD13" s="125"/>
      <c r="BE13" s="125">
        <v>0</v>
      </c>
      <c r="BF13" s="125" t="s">
        <v>313</v>
      </c>
      <c r="BG13" s="95" t="s">
        <v>508</v>
      </c>
      <c r="BH13" s="97" t="s">
        <v>272</v>
      </c>
      <c r="BI13" s="95" t="s">
        <v>105</v>
      </c>
      <c r="BJ13" s="97">
        <v>46088</v>
      </c>
      <c r="BK13" s="95"/>
      <c r="BL13" s="95" t="s">
        <v>109</v>
      </c>
      <c r="BM13" s="98" t="s">
        <v>114</v>
      </c>
      <c r="BN13" s="99" t="s">
        <v>193</v>
      </c>
      <c r="BO13" s="95" t="s">
        <v>237</v>
      </c>
      <c r="BP13" s="123">
        <v>2300</v>
      </c>
      <c r="BQ13" s="42" t="s">
        <v>195</v>
      </c>
      <c r="BR13" s="136" t="s">
        <v>860</v>
      </c>
    </row>
    <row r="14" spans="1:70" ht="30" hidden="1" customHeight="1" x14ac:dyDescent="0.35">
      <c r="A14" s="95">
        <v>10</v>
      </c>
      <c r="B14" s="124" t="s">
        <v>249</v>
      </c>
      <c r="C14" s="124" t="s">
        <v>250</v>
      </c>
      <c r="D14" s="124" t="s">
        <v>251</v>
      </c>
      <c r="E14" s="124" t="s">
        <v>252</v>
      </c>
      <c r="F14" s="124" t="s">
        <v>252</v>
      </c>
      <c r="G14" s="124" t="s">
        <v>253</v>
      </c>
      <c r="H14" s="124" t="s">
        <v>251</v>
      </c>
      <c r="I14" s="124">
        <v>45173</v>
      </c>
      <c r="J14" s="124" t="s">
        <v>316</v>
      </c>
      <c r="K14" s="124">
        <v>45173</v>
      </c>
      <c r="L14" s="124" t="s">
        <v>317</v>
      </c>
      <c r="M14" s="124" t="s">
        <v>318</v>
      </c>
      <c r="N14" s="124">
        <v>71827</v>
      </c>
      <c r="O14" s="124" t="s">
        <v>319</v>
      </c>
      <c r="P14" s="124">
        <v>630478</v>
      </c>
      <c r="Q14" s="124" t="s">
        <v>320</v>
      </c>
      <c r="R14" s="124" t="s">
        <v>258</v>
      </c>
      <c r="S14" s="124" t="s">
        <v>321</v>
      </c>
      <c r="T14" s="124" t="s">
        <v>321</v>
      </c>
      <c r="U14" s="124" t="s">
        <v>289</v>
      </c>
      <c r="V14" s="124" t="s">
        <v>261</v>
      </c>
      <c r="W14" s="124">
        <v>0</v>
      </c>
      <c r="X14" s="124" t="s">
        <v>322</v>
      </c>
      <c r="Y14" s="124">
        <v>355995103</v>
      </c>
      <c r="Z14" s="124" t="s">
        <v>323</v>
      </c>
      <c r="AA14" s="125" t="s">
        <v>426</v>
      </c>
      <c r="AB14" s="124">
        <v>49000</v>
      </c>
      <c r="AC14" s="124" t="s">
        <v>387</v>
      </c>
      <c r="AD14" s="124">
        <v>24</v>
      </c>
      <c r="AE14" s="124" t="s">
        <v>416</v>
      </c>
      <c r="AF14" s="125" t="s">
        <v>427</v>
      </c>
      <c r="AG14" s="125" t="s">
        <v>428</v>
      </c>
      <c r="AH14" s="124" t="s">
        <v>382</v>
      </c>
      <c r="AI14" s="125" t="s">
        <v>429</v>
      </c>
      <c r="AJ14" s="125">
        <v>2620</v>
      </c>
      <c r="AK14" s="125">
        <v>2620</v>
      </c>
      <c r="AL14" s="125" t="s">
        <v>430</v>
      </c>
      <c r="AM14" s="125">
        <v>26834.19</v>
      </c>
      <c r="AN14" s="125">
        <v>11765.81</v>
      </c>
      <c r="AO14" s="125">
        <v>38600</v>
      </c>
      <c r="AP14" s="125">
        <v>22165.81</v>
      </c>
      <c r="AQ14" s="125">
        <v>2307.19</v>
      </c>
      <c r="AR14" s="124">
        <v>24473</v>
      </c>
      <c r="AS14" s="124">
        <v>12018.66</v>
      </c>
      <c r="AT14" s="124">
        <v>1781.34</v>
      </c>
      <c r="AU14" s="124">
        <v>13800</v>
      </c>
      <c r="AV14" s="124">
        <v>20</v>
      </c>
      <c r="AW14" s="124">
        <v>169</v>
      </c>
      <c r="AX14" s="124" t="s">
        <v>431</v>
      </c>
      <c r="AY14" s="124"/>
      <c r="AZ14" s="124"/>
      <c r="BA14" s="125"/>
      <c r="BB14" s="125" t="s">
        <v>271</v>
      </c>
      <c r="BC14" s="125"/>
      <c r="BD14" s="125" t="s">
        <v>500</v>
      </c>
      <c r="BE14" s="125">
        <v>49000</v>
      </c>
      <c r="BF14" s="125" t="s">
        <v>321</v>
      </c>
      <c r="BG14" s="95" t="s">
        <v>509</v>
      </c>
      <c r="BH14" s="97" t="s">
        <v>272</v>
      </c>
      <c r="BI14" s="95" t="s">
        <v>105</v>
      </c>
      <c r="BJ14" s="97">
        <v>46086</v>
      </c>
      <c r="BK14" s="95"/>
      <c r="BL14" s="95" t="s">
        <v>109</v>
      </c>
      <c r="BM14" s="98" t="s">
        <v>114</v>
      </c>
      <c r="BN14" s="99" t="s">
        <v>193</v>
      </c>
      <c r="BO14" s="95" t="s">
        <v>238</v>
      </c>
      <c r="BP14" s="123"/>
      <c r="BQ14" s="42"/>
      <c r="BR14" s="96" t="s">
        <v>530</v>
      </c>
    </row>
    <row r="15" spans="1:70" ht="30" hidden="1" customHeight="1" x14ac:dyDescent="0.35">
      <c r="A15" s="95">
        <v>11</v>
      </c>
      <c r="B15" s="124" t="s">
        <v>249</v>
      </c>
      <c r="C15" s="124" t="s">
        <v>250</v>
      </c>
      <c r="D15" s="124" t="s">
        <v>251</v>
      </c>
      <c r="E15" s="124" t="s">
        <v>252</v>
      </c>
      <c r="F15" s="124" t="s">
        <v>252</v>
      </c>
      <c r="G15" s="124" t="s">
        <v>253</v>
      </c>
      <c r="H15" s="124" t="s">
        <v>251</v>
      </c>
      <c r="I15" s="124">
        <v>45173</v>
      </c>
      <c r="J15" s="124" t="s">
        <v>316</v>
      </c>
      <c r="K15" s="124">
        <v>45173</v>
      </c>
      <c r="L15" s="124" t="s">
        <v>317</v>
      </c>
      <c r="M15" s="124" t="s">
        <v>318</v>
      </c>
      <c r="N15" s="124">
        <v>71827</v>
      </c>
      <c r="O15" s="124" t="s">
        <v>319</v>
      </c>
      <c r="P15" s="124">
        <v>103004</v>
      </c>
      <c r="Q15" s="124" t="s">
        <v>324</v>
      </c>
      <c r="R15" s="124" t="s">
        <v>258</v>
      </c>
      <c r="S15" s="124" t="s">
        <v>325</v>
      </c>
      <c r="T15" s="124" t="s">
        <v>325</v>
      </c>
      <c r="U15" s="124" t="s">
        <v>282</v>
      </c>
      <c r="V15" s="124" t="s">
        <v>261</v>
      </c>
      <c r="W15" s="124">
        <v>0</v>
      </c>
      <c r="X15" s="124" t="s">
        <v>326</v>
      </c>
      <c r="Y15" s="124">
        <v>355995113</v>
      </c>
      <c r="Z15" s="124" t="s">
        <v>327</v>
      </c>
      <c r="AA15" s="125" t="s">
        <v>426</v>
      </c>
      <c r="AB15" s="124">
        <v>34000</v>
      </c>
      <c r="AC15" s="124" t="s">
        <v>387</v>
      </c>
      <c r="AD15" s="124">
        <v>24</v>
      </c>
      <c r="AE15" s="124" t="s">
        <v>265</v>
      </c>
      <c r="AF15" s="125" t="s">
        <v>432</v>
      </c>
      <c r="AG15" s="125" t="s">
        <v>433</v>
      </c>
      <c r="AH15" s="124" t="s">
        <v>268</v>
      </c>
      <c r="AI15" s="125" t="s">
        <v>429</v>
      </c>
      <c r="AJ15" s="125">
        <v>1810</v>
      </c>
      <c r="AK15" s="125">
        <v>1810</v>
      </c>
      <c r="AL15" s="125" t="s">
        <v>434</v>
      </c>
      <c r="AM15" s="125">
        <v>8029.52</v>
      </c>
      <c r="AN15" s="125">
        <v>5050.4799999999996</v>
      </c>
      <c r="AO15" s="125">
        <v>13080</v>
      </c>
      <c r="AP15" s="125">
        <v>25970.48</v>
      </c>
      <c r="AQ15" s="125">
        <v>4768.5200000000004</v>
      </c>
      <c r="AR15" s="124">
        <v>30739</v>
      </c>
      <c r="AS15" s="124">
        <v>18734.41</v>
      </c>
      <c r="AT15" s="124">
        <v>4385.59</v>
      </c>
      <c r="AU15" s="124">
        <v>23120</v>
      </c>
      <c r="AV15" s="124">
        <v>20</v>
      </c>
      <c r="AW15" s="124">
        <v>381</v>
      </c>
      <c r="AX15" s="124" t="s">
        <v>385</v>
      </c>
      <c r="AY15" s="124"/>
      <c r="AZ15" s="124"/>
      <c r="BA15" s="125"/>
      <c r="BB15" s="125" t="s">
        <v>271</v>
      </c>
      <c r="BC15" s="125"/>
      <c r="BD15" s="125" t="s">
        <v>500</v>
      </c>
      <c r="BE15" s="125">
        <v>34000</v>
      </c>
      <c r="BF15" s="125" t="s">
        <v>325</v>
      </c>
      <c r="BG15" s="123" t="s">
        <v>510</v>
      </c>
      <c r="BH15" s="97" t="s">
        <v>272</v>
      </c>
      <c r="BI15" s="95" t="s">
        <v>105</v>
      </c>
      <c r="BJ15" s="97">
        <v>46078</v>
      </c>
      <c r="BK15" s="95"/>
      <c r="BL15" s="95" t="s">
        <v>109</v>
      </c>
      <c r="BM15" s="98" t="s">
        <v>114</v>
      </c>
      <c r="BN15" s="99" t="s">
        <v>193</v>
      </c>
      <c r="BO15" s="123" t="s">
        <v>238</v>
      </c>
      <c r="BP15" s="123"/>
      <c r="BQ15" s="42"/>
      <c r="BR15" s="96" t="s">
        <v>530</v>
      </c>
    </row>
    <row r="16" spans="1:70" ht="30" hidden="1" customHeight="1" x14ac:dyDescent="0.35">
      <c r="A16" s="95">
        <v>12</v>
      </c>
      <c r="B16" s="124" t="s">
        <v>249</v>
      </c>
      <c r="C16" s="124" t="s">
        <v>250</v>
      </c>
      <c r="D16" s="124" t="s">
        <v>251</v>
      </c>
      <c r="E16" s="124" t="s">
        <v>252</v>
      </c>
      <c r="F16" s="124" t="s">
        <v>252</v>
      </c>
      <c r="G16" s="124" t="s">
        <v>253</v>
      </c>
      <c r="H16" s="124" t="s">
        <v>251</v>
      </c>
      <c r="I16" s="124">
        <v>45213</v>
      </c>
      <c r="J16" s="124" t="s">
        <v>328</v>
      </c>
      <c r="K16" s="124">
        <v>45213</v>
      </c>
      <c r="L16" s="124" t="s">
        <v>255</v>
      </c>
      <c r="M16" s="124" t="s">
        <v>256</v>
      </c>
      <c r="N16" s="124">
        <v>71893</v>
      </c>
      <c r="O16" s="124" t="s">
        <v>329</v>
      </c>
      <c r="P16" s="124">
        <v>102808</v>
      </c>
      <c r="Q16" s="124" t="s">
        <v>330</v>
      </c>
      <c r="R16" s="124" t="s">
        <v>258</v>
      </c>
      <c r="S16" s="124" t="s">
        <v>331</v>
      </c>
      <c r="T16" s="124" t="s">
        <v>331</v>
      </c>
      <c r="U16" s="124" t="s">
        <v>282</v>
      </c>
      <c r="V16" s="124" t="s">
        <v>261</v>
      </c>
      <c r="W16" s="124">
        <v>0</v>
      </c>
      <c r="X16" s="124" t="s">
        <v>262</v>
      </c>
      <c r="Y16" s="124">
        <v>357041618</v>
      </c>
      <c r="Z16" s="124" t="s">
        <v>332</v>
      </c>
      <c r="AA16" s="125" t="s">
        <v>426</v>
      </c>
      <c r="AB16" s="124">
        <v>38000</v>
      </c>
      <c r="AC16" s="124" t="s">
        <v>264</v>
      </c>
      <c r="AD16" s="124">
        <v>24</v>
      </c>
      <c r="AE16" s="124" t="s">
        <v>265</v>
      </c>
      <c r="AF16" s="125" t="s">
        <v>435</v>
      </c>
      <c r="AG16" s="125" t="s">
        <v>436</v>
      </c>
      <c r="AH16" s="124" t="s">
        <v>268</v>
      </c>
      <c r="AI16" s="125" t="s">
        <v>437</v>
      </c>
      <c r="AJ16" s="125">
        <v>2030</v>
      </c>
      <c r="AK16" s="125">
        <v>2030</v>
      </c>
      <c r="AL16" s="125" t="s">
        <v>407</v>
      </c>
      <c r="AM16" s="125">
        <v>11881.74</v>
      </c>
      <c r="AN16" s="125">
        <v>6818.26</v>
      </c>
      <c r="AO16" s="125">
        <v>18700</v>
      </c>
      <c r="AP16" s="125">
        <v>26118.26</v>
      </c>
      <c r="AQ16" s="125">
        <v>4191.74</v>
      </c>
      <c r="AR16" s="124">
        <v>30310</v>
      </c>
      <c r="AS16" s="124">
        <v>18126.87</v>
      </c>
      <c r="AT16" s="124">
        <v>3773.13</v>
      </c>
      <c r="AU16" s="124">
        <v>21900</v>
      </c>
      <c r="AV16" s="124">
        <v>20</v>
      </c>
      <c r="AW16" s="124">
        <v>320</v>
      </c>
      <c r="AX16" s="124" t="s">
        <v>385</v>
      </c>
      <c r="AY16" s="124"/>
      <c r="AZ16" s="124"/>
      <c r="BA16" s="125"/>
      <c r="BB16" s="125" t="s">
        <v>271</v>
      </c>
      <c r="BC16" s="125"/>
      <c r="BD16" s="125" t="s">
        <v>500</v>
      </c>
      <c r="BE16" s="125">
        <v>38000</v>
      </c>
      <c r="BF16" s="125" t="s">
        <v>331</v>
      </c>
      <c r="BG16" s="123" t="s">
        <v>511</v>
      </c>
      <c r="BH16" s="97" t="s">
        <v>272</v>
      </c>
      <c r="BI16" s="95" t="s">
        <v>105</v>
      </c>
      <c r="BJ16" s="97">
        <v>46088</v>
      </c>
      <c r="BK16" s="95"/>
      <c r="BL16" s="95" t="s">
        <v>110</v>
      </c>
      <c r="BM16" s="98" t="s">
        <v>115</v>
      </c>
      <c r="BN16" s="99" t="s">
        <v>193</v>
      </c>
      <c r="BO16" s="123" t="s">
        <v>238</v>
      </c>
      <c r="BP16" s="123"/>
      <c r="BQ16" s="42"/>
      <c r="BR16" s="134" t="s">
        <v>798</v>
      </c>
    </row>
    <row r="17" spans="1:70" ht="30" hidden="1" customHeight="1" x14ac:dyDescent="0.35">
      <c r="A17" s="95">
        <v>13</v>
      </c>
      <c r="B17" s="124" t="s">
        <v>249</v>
      </c>
      <c r="C17" s="124" t="s">
        <v>250</v>
      </c>
      <c r="D17" s="124" t="s">
        <v>251</v>
      </c>
      <c r="E17" s="124" t="s">
        <v>252</v>
      </c>
      <c r="F17" s="124" t="s">
        <v>252</v>
      </c>
      <c r="G17" s="124" t="s">
        <v>253</v>
      </c>
      <c r="H17" s="124" t="s">
        <v>251</v>
      </c>
      <c r="I17" s="124">
        <v>170702</v>
      </c>
      <c r="J17" s="124" t="s">
        <v>333</v>
      </c>
      <c r="K17" s="124">
        <v>170702</v>
      </c>
      <c r="L17" s="124" t="s">
        <v>255</v>
      </c>
      <c r="M17" s="124" t="s">
        <v>256</v>
      </c>
      <c r="N17" s="124">
        <v>72024</v>
      </c>
      <c r="O17" s="124" t="s">
        <v>334</v>
      </c>
      <c r="P17" s="124">
        <v>102983</v>
      </c>
      <c r="Q17" s="124" t="s">
        <v>335</v>
      </c>
      <c r="R17" s="124" t="s">
        <v>258</v>
      </c>
      <c r="S17" s="124" t="s">
        <v>336</v>
      </c>
      <c r="T17" s="124" t="s">
        <v>336</v>
      </c>
      <c r="U17" s="124" t="s">
        <v>289</v>
      </c>
      <c r="V17" s="124" t="s">
        <v>261</v>
      </c>
      <c r="W17" s="124">
        <v>0</v>
      </c>
      <c r="X17" s="124" t="s">
        <v>262</v>
      </c>
      <c r="Y17" s="124">
        <v>357750543</v>
      </c>
      <c r="Z17" s="124" t="s">
        <v>337</v>
      </c>
      <c r="AA17" s="125" t="s">
        <v>438</v>
      </c>
      <c r="AB17" s="124">
        <v>65000</v>
      </c>
      <c r="AC17" s="124" t="s">
        <v>439</v>
      </c>
      <c r="AD17" s="124">
        <v>24</v>
      </c>
      <c r="AE17" s="124" t="s">
        <v>440</v>
      </c>
      <c r="AF17" s="125" t="s">
        <v>441</v>
      </c>
      <c r="AG17" s="125" t="s">
        <v>442</v>
      </c>
      <c r="AH17" s="124" t="s">
        <v>268</v>
      </c>
      <c r="AI17" s="125" t="s">
        <v>443</v>
      </c>
      <c r="AJ17" s="125">
        <v>3470</v>
      </c>
      <c r="AK17" s="125">
        <v>3470</v>
      </c>
      <c r="AL17" s="125" t="s">
        <v>444</v>
      </c>
      <c r="AM17" s="125">
        <v>48508.58</v>
      </c>
      <c r="AN17" s="125">
        <v>17421.419999999998</v>
      </c>
      <c r="AO17" s="125">
        <v>65930</v>
      </c>
      <c r="AP17" s="125">
        <v>16491.419999999998</v>
      </c>
      <c r="AQ17" s="125">
        <v>1028.58</v>
      </c>
      <c r="AR17" s="124">
        <v>17520</v>
      </c>
      <c r="AS17" s="124">
        <v>0</v>
      </c>
      <c r="AT17" s="124">
        <v>0</v>
      </c>
      <c r="AU17" s="124">
        <v>0</v>
      </c>
      <c r="AV17" s="124">
        <v>19</v>
      </c>
      <c r="AW17" s="124">
        <v>0</v>
      </c>
      <c r="AX17" s="124" t="s">
        <v>420</v>
      </c>
      <c r="AY17" s="124"/>
      <c r="AZ17" s="124"/>
      <c r="BA17" s="125"/>
      <c r="BB17" s="125" t="s">
        <v>271</v>
      </c>
      <c r="BC17" s="125"/>
      <c r="BD17" s="125"/>
      <c r="BE17" s="125">
        <v>0</v>
      </c>
      <c r="BF17" s="125" t="s">
        <v>336</v>
      </c>
      <c r="BG17" s="123" t="s">
        <v>512</v>
      </c>
      <c r="BH17" s="97" t="s">
        <v>272</v>
      </c>
      <c r="BI17" s="95" t="s">
        <v>105</v>
      </c>
      <c r="BJ17" s="97">
        <v>46088</v>
      </c>
      <c r="BK17" s="95"/>
      <c r="BL17" s="95" t="s">
        <v>110</v>
      </c>
      <c r="BM17" s="98" t="s">
        <v>115</v>
      </c>
      <c r="BN17" s="99" t="s">
        <v>193</v>
      </c>
      <c r="BO17" s="123" t="s">
        <v>238</v>
      </c>
      <c r="BP17" s="123"/>
      <c r="BQ17" s="42"/>
      <c r="BR17" s="134" t="s">
        <v>798</v>
      </c>
    </row>
    <row r="18" spans="1:70" ht="30" hidden="1" customHeight="1" x14ac:dyDescent="0.35">
      <c r="A18" s="95">
        <v>14</v>
      </c>
      <c r="B18" s="124" t="s">
        <v>249</v>
      </c>
      <c r="C18" s="124" t="s">
        <v>250</v>
      </c>
      <c r="D18" s="124" t="s">
        <v>251</v>
      </c>
      <c r="E18" s="124" t="s">
        <v>252</v>
      </c>
      <c r="F18" s="124" t="s">
        <v>252</v>
      </c>
      <c r="G18" s="124" t="s">
        <v>253</v>
      </c>
      <c r="H18" s="124" t="s">
        <v>251</v>
      </c>
      <c r="I18" s="124">
        <v>45178</v>
      </c>
      <c r="J18" s="124" t="s">
        <v>278</v>
      </c>
      <c r="K18" s="124">
        <v>45178</v>
      </c>
      <c r="L18" s="124" t="s">
        <v>255</v>
      </c>
      <c r="M18" s="124" t="s">
        <v>256</v>
      </c>
      <c r="N18" s="124">
        <v>71842</v>
      </c>
      <c r="O18" s="124" t="s">
        <v>338</v>
      </c>
      <c r="P18" s="124">
        <v>102744</v>
      </c>
      <c r="Q18" s="124" t="s">
        <v>339</v>
      </c>
      <c r="R18" s="124" t="s">
        <v>258</v>
      </c>
      <c r="S18" s="124" t="s">
        <v>340</v>
      </c>
      <c r="T18" s="124" t="s">
        <v>340</v>
      </c>
      <c r="U18" s="124" t="s">
        <v>282</v>
      </c>
      <c r="V18" s="124" t="s">
        <v>261</v>
      </c>
      <c r="W18" s="124">
        <v>0</v>
      </c>
      <c r="X18" s="124" t="s">
        <v>262</v>
      </c>
      <c r="Y18" s="124">
        <v>358513755</v>
      </c>
      <c r="Z18" s="124" t="s">
        <v>341</v>
      </c>
      <c r="AA18" s="125" t="s">
        <v>445</v>
      </c>
      <c r="AB18" s="124">
        <v>40000</v>
      </c>
      <c r="AC18" s="124" t="s">
        <v>264</v>
      </c>
      <c r="AD18" s="124">
        <v>24</v>
      </c>
      <c r="AE18" s="124" t="s">
        <v>265</v>
      </c>
      <c r="AF18" s="125" t="s">
        <v>446</v>
      </c>
      <c r="AG18" s="125" t="s">
        <v>447</v>
      </c>
      <c r="AH18" s="124" t="s">
        <v>268</v>
      </c>
      <c r="AI18" s="125" t="s">
        <v>448</v>
      </c>
      <c r="AJ18" s="125">
        <v>2130</v>
      </c>
      <c r="AK18" s="125">
        <v>2130</v>
      </c>
      <c r="AL18" s="125" t="s">
        <v>449</v>
      </c>
      <c r="AM18" s="125">
        <v>22407.18</v>
      </c>
      <c r="AN18" s="125">
        <v>9542.82</v>
      </c>
      <c r="AO18" s="125">
        <v>31950</v>
      </c>
      <c r="AP18" s="125">
        <v>17592.82</v>
      </c>
      <c r="AQ18" s="125">
        <v>1875.18</v>
      </c>
      <c r="AR18" s="124">
        <v>19468</v>
      </c>
      <c r="AS18" s="124">
        <v>1760.19</v>
      </c>
      <c r="AT18" s="124">
        <v>369.81</v>
      </c>
      <c r="AU18" s="124">
        <v>2130</v>
      </c>
      <c r="AV18" s="124">
        <v>16</v>
      </c>
      <c r="AW18" s="124">
        <v>14</v>
      </c>
      <c r="AX18" s="124" t="s">
        <v>414</v>
      </c>
      <c r="AY18" s="124"/>
      <c r="AZ18" s="124"/>
      <c r="BA18" s="125"/>
      <c r="BB18" s="125" t="s">
        <v>271</v>
      </c>
      <c r="BC18" s="125"/>
      <c r="BD18" s="125"/>
      <c r="BE18" s="125">
        <v>0</v>
      </c>
      <c r="BF18" s="125" t="s">
        <v>340</v>
      </c>
      <c r="BG18" s="123" t="s">
        <v>513</v>
      </c>
      <c r="BH18" s="97" t="s">
        <v>272</v>
      </c>
      <c r="BI18" s="95" t="s">
        <v>105</v>
      </c>
      <c r="BJ18" s="97">
        <v>46087</v>
      </c>
      <c r="BK18" s="95"/>
      <c r="BL18" s="95" t="s">
        <v>110</v>
      </c>
      <c r="BM18" s="98" t="s">
        <v>125</v>
      </c>
      <c r="BN18" s="99" t="s">
        <v>193</v>
      </c>
      <c r="BO18" s="123" t="s">
        <v>238</v>
      </c>
      <c r="BP18" s="123"/>
      <c r="BQ18" s="42"/>
      <c r="BR18" s="134" t="s">
        <v>798</v>
      </c>
    </row>
    <row r="19" spans="1:70" ht="30" hidden="1" customHeight="1" x14ac:dyDescent="0.35">
      <c r="A19" s="95">
        <v>15</v>
      </c>
      <c r="B19" s="124" t="s">
        <v>249</v>
      </c>
      <c r="C19" s="124" t="s">
        <v>250</v>
      </c>
      <c r="D19" s="124" t="s">
        <v>251</v>
      </c>
      <c r="E19" s="124" t="s">
        <v>252</v>
      </c>
      <c r="F19" s="124" t="s">
        <v>252</v>
      </c>
      <c r="G19" s="124" t="s">
        <v>253</v>
      </c>
      <c r="H19" s="124" t="s">
        <v>251</v>
      </c>
      <c r="I19" s="124">
        <v>45178</v>
      </c>
      <c r="J19" s="124" t="s">
        <v>278</v>
      </c>
      <c r="K19" s="124">
        <v>45178</v>
      </c>
      <c r="L19" s="124" t="s">
        <v>255</v>
      </c>
      <c r="M19" s="124" t="s">
        <v>256</v>
      </c>
      <c r="N19" s="124">
        <v>71842</v>
      </c>
      <c r="O19" s="124" t="s">
        <v>338</v>
      </c>
      <c r="P19" s="124">
        <v>102744</v>
      </c>
      <c r="Q19" s="124" t="s">
        <v>339</v>
      </c>
      <c r="R19" s="124" t="s">
        <v>258</v>
      </c>
      <c r="S19" s="124" t="s">
        <v>342</v>
      </c>
      <c r="T19" s="124" t="s">
        <v>342</v>
      </c>
      <c r="U19" s="124" t="s">
        <v>289</v>
      </c>
      <c r="V19" s="124" t="s">
        <v>261</v>
      </c>
      <c r="W19" s="124">
        <v>0</v>
      </c>
      <c r="X19" s="124" t="s">
        <v>262</v>
      </c>
      <c r="Y19" s="124">
        <v>358513756</v>
      </c>
      <c r="Z19" s="124" t="s">
        <v>343</v>
      </c>
      <c r="AA19" s="125" t="s">
        <v>445</v>
      </c>
      <c r="AB19" s="124">
        <v>33000</v>
      </c>
      <c r="AC19" s="124" t="s">
        <v>264</v>
      </c>
      <c r="AD19" s="124">
        <v>24</v>
      </c>
      <c r="AE19" s="124" t="s">
        <v>416</v>
      </c>
      <c r="AF19" s="125" t="s">
        <v>450</v>
      </c>
      <c r="AG19" s="125" t="s">
        <v>451</v>
      </c>
      <c r="AH19" s="124" t="s">
        <v>382</v>
      </c>
      <c r="AI19" s="125" t="s">
        <v>448</v>
      </c>
      <c r="AJ19" s="125">
        <v>1730</v>
      </c>
      <c r="AK19" s="125">
        <v>1730</v>
      </c>
      <c r="AL19" s="125" t="s">
        <v>452</v>
      </c>
      <c r="AM19" s="125">
        <v>17158.14</v>
      </c>
      <c r="AN19" s="125">
        <v>7061.86</v>
      </c>
      <c r="AO19" s="125">
        <v>24220</v>
      </c>
      <c r="AP19" s="125">
        <v>15841.86</v>
      </c>
      <c r="AQ19" s="125">
        <v>1759.14</v>
      </c>
      <c r="AR19" s="124">
        <v>17601</v>
      </c>
      <c r="AS19" s="124">
        <v>2862.34</v>
      </c>
      <c r="AT19" s="124">
        <v>597.66</v>
      </c>
      <c r="AU19" s="124">
        <v>3460</v>
      </c>
      <c r="AV19" s="124">
        <v>16</v>
      </c>
      <c r="AW19" s="124">
        <v>45</v>
      </c>
      <c r="AX19" s="124" t="s">
        <v>453</v>
      </c>
      <c r="AY19" s="124"/>
      <c r="AZ19" s="124"/>
      <c r="BA19" s="125"/>
      <c r="BB19" s="125" t="s">
        <v>271</v>
      </c>
      <c r="BC19" s="125"/>
      <c r="BD19" s="125"/>
      <c r="BE19" s="125">
        <v>0</v>
      </c>
      <c r="BF19" s="125" t="s">
        <v>342</v>
      </c>
      <c r="BG19" s="123" t="s">
        <v>514</v>
      </c>
      <c r="BH19" s="97" t="s">
        <v>272</v>
      </c>
      <c r="BI19" s="95" t="s">
        <v>105</v>
      </c>
      <c r="BJ19" s="97">
        <v>46087</v>
      </c>
      <c r="BK19" s="95"/>
      <c r="BL19" s="95" t="s">
        <v>110</v>
      </c>
      <c r="BM19" s="98" t="s">
        <v>125</v>
      </c>
      <c r="BN19" s="99" t="s">
        <v>194</v>
      </c>
      <c r="BO19" s="123" t="s">
        <v>239</v>
      </c>
      <c r="BP19" s="123"/>
      <c r="BQ19" s="42"/>
      <c r="BR19" s="135" t="s">
        <v>795</v>
      </c>
    </row>
    <row r="20" spans="1:70" ht="30" hidden="1" customHeight="1" x14ac:dyDescent="0.35">
      <c r="A20" s="95">
        <v>16</v>
      </c>
      <c r="B20" s="124" t="s">
        <v>249</v>
      </c>
      <c r="C20" s="124" t="s">
        <v>250</v>
      </c>
      <c r="D20" s="124" t="s">
        <v>251</v>
      </c>
      <c r="E20" s="124" t="s">
        <v>252</v>
      </c>
      <c r="F20" s="124" t="s">
        <v>252</v>
      </c>
      <c r="G20" s="124" t="s">
        <v>253</v>
      </c>
      <c r="H20" s="124" t="s">
        <v>251</v>
      </c>
      <c r="I20" s="124">
        <v>178867</v>
      </c>
      <c r="J20" s="124" t="s">
        <v>300</v>
      </c>
      <c r="K20" s="124">
        <v>178867</v>
      </c>
      <c r="L20" s="124" t="s">
        <v>255</v>
      </c>
      <c r="M20" s="124" t="s">
        <v>256</v>
      </c>
      <c r="N20" s="124">
        <v>72067</v>
      </c>
      <c r="O20" s="124" t="s">
        <v>301</v>
      </c>
      <c r="P20" s="124">
        <v>103046</v>
      </c>
      <c r="Q20" s="124" t="s">
        <v>302</v>
      </c>
      <c r="R20" s="124" t="s">
        <v>258</v>
      </c>
      <c r="S20" s="124" t="s">
        <v>344</v>
      </c>
      <c r="T20" s="124" t="s">
        <v>344</v>
      </c>
      <c r="U20" s="124" t="s">
        <v>282</v>
      </c>
      <c r="V20" s="124" t="s">
        <v>261</v>
      </c>
      <c r="W20" s="124">
        <v>0</v>
      </c>
      <c r="X20" s="124" t="s">
        <v>322</v>
      </c>
      <c r="Y20" s="124">
        <v>358631395</v>
      </c>
      <c r="Z20" s="124" t="s">
        <v>345</v>
      </c>
      <c r="AA20" s="125" t="s">
        <v>454</v>
      </c>
      <c r="AB20" s="124">
        <v>80000</v>
      </c>
      <c r="AC20" s="124" t="s">
        <v>378</v>
      </c>
      <c r="AD20" s="124">
        <v>24</v>
      </c>
      <c r="AE20" s="124" t="s">
        <v>455</v>
      </c>
      <c r="AF20" s="125" t="s">
        <v>410</v>
      </c>
      <c r="AG20" s="125" t="s">
        <v>411</v>
      </c>
      <c r="AH20" s="124" t="s">
        <v>382</v>
      </c>
      <c r="AI20" s="125" t="s">
        <v>456</v>
      </c>
      <c r="AJ20" s="125">
        <v>4220</v>
      </c>
      <c r="AK20" s="125">
        <v>4220</v>
      </c>
      <c r="AL20" s="125" t="s">
        <v>457</v>
      </c>
      <c r="AM20" s="125">
        <v>45054.75</v>
      </c>
      <c r="AN20" s="125">
        <v>18245.25</v>
      </c>
      <c r="AO20" s="125">
        <v>63300</v>
      </c>
      <c r="AP20" s="125">
        <v>34945.25</v>
      </c>
      <c r="AQ20" s="125">
        <v>3547.75</v>
      </c>
      <c r="AR20" s="124">
        <v>38493</v>
      </c>
      <c r="AS20" s="124">
        <v>0</v>
      </c>
      <c r="AT20" s="124">
        <v>0</v>
      </c>
      <c r="AU20" s="124">
        <v>0</v>
      </c>
      <c r="AV20" s="124">
        <v>15</v>
      </c>
      <c r="AW20" s="124">
        <v>0</v>
      </c>
      <c r="AX20" s="124" t="s">
        <v>420</v>
      </c>
      <c r="AY20" s="124"/>
      <c r="AZ20" s="124"/>
      <c r="BA20" s="125"/>
      <c r="BB20" s="125" t="s">
        <v>271</v>
      </c>
      <c r="BC20" s="125"/>
      <c r="BD20" s="125"/>
      <c r="BE20" s="125">
        <v>0</v>
      </c>
      <c r="BF20" s="125" t="s">
        <v>344</v>
      </c>
      <c r="BG20" s="123" t="s">
        <v>515</v>
      </c>
      <c r="BH20" s="97" t="s">
        <v>272</v>
      </c>
      <c r="BI20" s="95" t="s">
        <v>105</v>
      </c>
      <c r="BJ20" s="97">
        <v>46086</v>
      </c>
      <c r="BK20" s="95"/>
      <c r="BL20" s="95" t="s">
        <v>110</v>
      </c>
      <c r="BM20" s="98" t="s">
        <v>115</v>
      </c>
      <c r="BN20" s="99" t="s">
        <v>193</v>
      </c>
      <c r="BO20" s="123" t="s">
        <v>238</v>
      </c>
      <c r="BP20" s="123"/>
      <c r="BQ20" s="42"/>
      <c r="BR20" s="134" t="s">
        <v>798</v>
      </c>
    </row>
    <row r="21" spans="1:70" ht="30" hidden="1" customHeight="1" x14ac:dyDescent="0.35">
      <c r="A21" s="95">
        <v>17</v>
      </c>
      <c r="B21" s="124" t="s">
        <v>249</v>
      </c>
      <c r="C21" s="124" t="s">
        <v>250</v>
      </c>
      <c r="D21" s="124" t="s">
        <v>251</v>
      </c>
      <c r="E21" s="124" t="s">
        <v>252</v>
      </c>
      <c r="F21" s="124" t="s">
        <v>252</v>
      </c>
      <c r="G21" s="124" t="s">
        <v>253</v>
      </c>
      <c r="H21" s="124" t="s">
        <v>251</v>
      </c>
      <c r="I21" s="124">
        <v>45102</v>
      </c>
      <c r="J21" s="124" t="s">
        <v>346</v>
      </c>
      <c r="K21" s="124">
        <v>45102</v>
      </c>
      <c r="L21" s="124" t="s">
        <v>255</v>
      </c>
      <c r="M21" s="124" t="s">
        <v>256</v>
      </c>
      <c r="N21" s="124">
        <v>71890</v>
      </c>
      <c r="O21" s="124" t="s">
        <v>347</v>
      </c>
      <c r="P21" s="124">
        <v>484496</v>
      </c>
      <c r="Q21" s="124" t="s">
        <v>348</v>
      </c>
      <c r="R21" s="124" t="s">
        <v>258</v>
      </c>
      <c r="S21" s="124" t="s">
        <v>349</v>
      </c>
      <c r="T21" s="124" t="s">
        <v>349</v>
      </c>
      <c r="U21" s="124" t="s">
        <v>282</v>
      </c>
      <c r="V21" s="124" t="s">
        <v>261</v>
      </c>
      <c r="W21" s="124">
        <v>0</v>
      </c>
      <c r="X21" s="124" t="s">
        <v>262</v>
      </c>
      <c r="Y21" s="124">
        <v>359267248</v>
      </c>
      <c r="Z21" s="124" t="s">
        <v>350</v>
      </c>
      <c r="AA21" s="125" t="s">
        <v>458</v>
      </c>
      <c r="AB21" s="124">
        <v>65000</v>
      </c>
      <c r="AC21" s="124" t="s">
        <v>387</v>
      </c>
      <c r="AD21" s="124">
        <v>24</v>
      </c>
      <c r="AE21" s="124" t="s">
        <v>440</v>
      </c>
      <c r="AF21" s="125" t="s">
        <v>459</v>
      </c>
      <c r="AG21" s="125" t="s">
        <v>460</v>
      </c>
      <c r="AH21" s="124" t="s">
        <v>268</v>
      </c>
      <c r="AI21" s="125" t="s">
        <v>461</v>
      </c>
      <c r="AJ21" s="125">
        <v>3440</v>
      </c>
      <c r="AK21" s="125">
        <v>3440</v>
      </c>
      <c r="AL21" s="125" t="s">
        <v>407</v>
      </c>
      <c r="AM21" s="125">
        <v>28003.63</v>
      </c>
      <c r="AN21" s="125">
        <v>13276.37</v>
      </c>
      <c r="AO21" s="125">
        <v>41280</v>
      </c>
      <c r="AP21" s="125">
        <v>36996.370000000003</v>
      </c>
      <c r="AQ21" s="125">
        <v>5085.63</v>
      </c>
      <c r="AR21" s="124">
        <v>42082</v>
      </c>
      <c r="AS21" s="124">
        <v>0</v>
      </c>
      <c r="AT21" s="124">
        <v>0</v>
      </c>
      <c r="AU21" s="124">
        <v>0</v>
      </c>
      <c r="AV21" s="124">
        <v>12</v>
      </c>
      <c r="AW21" s="124">
        <v>0</v>
      </c>
      <c r="AX21" s="124" t="s">
        <v>420</v>
      </c>
      <c r="AY21" s="124"/>
      <c r="AZ21" s="124"/>
      <c r="BA21" s="125"/>
      <c r="BB21" s="125" t="s">
        <v>271</v>
      </c>
      <c r="BC21" s="125"/>
      <c r="BD21" s="125"/>
      <c r="BE21" s="125">
        <v>0</v>
      </c>
      <c r="BF21" s="125" t="s">
        <v>349</v>
      </c>
      <c r="BG21" s="123" t="s">
        <v>516</v>
      </c>
      <c r="BH21" s="97" t="s">
        <v>272</v>
      </c>
      <c r="BI21" s="95" t="s">
        <v>105</v>
      </c>
      <c r="BJ21" s="97">
        <v>46089</v>
      </c>
      <c r="BK21" s="95"/>
      <c r="BL21" s="95" t="s">
        <v>109</v>
      </c>
      <c r="BM21" s="98" t="s">
        <v>114</v>
      </c>
      <c r="BN21" s="99" t="s">
        <v>193</v>
      </c>
      <c r="BO21" s="123" t="s">
        <v>238</v>
      </c>
      <c r="BP21" s="123"/>
      <c r="BQ21" s="42"/>
      <c r="BR21" s="134" t="s">
        <v>800</v>
      </c>
    </row>
    <row r="22" spans="1:70" ht="30" hidden="1" customHeight="1" x14ac:dyDescent="0.35">
      <c r="A22" s="95">
        <v>18</v>
      </c>
      <c r="B22" s="124" t="s">
        <v>249</v>
      </c>
      <c r="C22" s="124" t="s">
        <v>250</v>
      </c>
      <c r="D22" s="124" t="s">
        <v>251</v>
      </c>
      <c r="E22" s="124" t="s">
        <v>252</v>
      </c>
      <c r="F22" s="124" t="s">
        <v>252</v>
      </c>
      <c r="G22" s="124" t="s">
        <v>253</v>
      </c>
      <c r="H22" s="124" t="s">
        <v>251</v>
      </c>
      <c r="I22" s="124">
        <v>178867</v>
      </c>
      <c r="J22" s="124" t="s">
        <v>300</v>
      </c>
      <c r="K22" s="124">
        <v>178867</v>
      </c>
      <c r="L22" s="124" t="s">
        <v>255</v>
      </c>
      <c r="M22" s="124" t="s">
        <v>256</v>
      </c>
      <c r="N22" s="124">
        <v>72067</v>
      </c>
      <c r="O22" s="124" t="s">
        <v>301</v>
      </c>
      <c r="P22" s="124">
        <v>103046</v>
      </c>
      <c r="Q22" s="124" t="s">
        <v>302</v>
      </c>
      <c r="R22" s="124" t="s">
        <v>258</v>
      </c>
      <c r="S22" s="124" t="s">
        <v>351</v>
      </c>
      <c r="T22" s="124" t="s">
        <v>351</v>
      </c>
      <c r="U22" s="124" t="s">
        <v>282</v>
      </c>
      <c r="V22" s="124" t="s">
        <v>261</v>
      </c>
      <c r="W22" s="124">
        <v>0</v>
      </c>
      <c r="X22" s="124" t="s">
        <v>352</v>
      </c>
      <c r="Y22" s="124">
        <v>359457185</v>
      </c>
      <c r="Z22" s="124" t="s">
        <v>353</v>
      </c>
      <c r="AA22" s="125" t="s">
        <v>462</v>
      </c>
      <c r="AB22" s="124">
        <v>80000</v>
      </c>
      <c r="AC22" s="124" t="s">
        <v>378</v>
      </c>
      <c r="AD22" s="124">
        <v>24</v>
      </c>
      <c r="AE22" s="124" t="s">
        <v>463</v>
      </c>
      <c r="AF22" s="125" t="s">
        <v>410</v>
      </c>
      <c r="AG22" s="125" t="s">
        <v>464</v>
      </c>
      <c r="AH22" s="124" t="s">
        <v>382</v>
      </c>
      <c r="AI22" s="125" t="s">
        <v>465</v>
      </c>
      <c r="AJ22" s="125">
        <v>4220</v>
      </c>
      <c r="AK22" s="125">
        <v>4220</v>
      </c>
      <c r="AL22" s="125" t="s">
        <v>457</v>
      </c>
      <c r="AM22" s="125">
        <v>19544.14</v>
      </c>
      <c r="AN22" s="125">
        <v>9995.86</v>
      </c>
      <c r="AO22" s="125">
        <v>29540</v>
      </c>
      <c r="AP22" s="125">
        <v>60455.86</v>
      </c>
      <c r="AQ22" s="125">
        <v>11254.14</v>
      </c>
      <c r="AR22" s="124">
        <v>71710</v>
      </c>
      <c r="AS22" s="124">
        <v>0</v>
      </c>
      <c r="AT22" s="124">
        <v>0</v>
      </c>
      <c r="AU22" s="124">
        <v>0</v>
      </c>
      <c r="AV22" s="124">
        <v>7</v>
      </c>
      <c r="AW22" s="124">
        <v>0</v>
      </c>
      <c r="AX22" s="124" t="s">
        <v>420</v>
      </c>
      <c r="AY22" s="124"/>
      <c r="AZ22" s="124"/>
      <c r="BA22" s="125"/>
      <c r="BB22" s="125" t="s">
        <v>271</v>
      </c>
      <c r="BC22" s="125"/>
      <c r="BD22" s="125"/>
      <c r="BE22" s="125">
        <v>0</v>
      </c>
      <c r="BF22" s="125" t="s">
        <v>351</v>
      </c>
      <c r="BG22" s="123" t="s">
        <v>517</v>
      </c>
      <c r="BH22" s="97" t="s">
        <v>272</v>
      </c>
      <c r="BI22" s="95" t="s">
        <v>105</v>
      </c>
      <c r="BJ22" s="97">
        <v>46086</v>
      </c>
      <c r="BK22" s="95"/>
      <c r="BL22" s="95" t="s">
        <v>110</v>
      </c>
      <c r="BM22" s="98" t="s">
        <v>125</v>
      </c>
      <c r="BN22" s="99" t="s">
        <v>193</v>
      </c>
      <c r="BO22" s="123" t="s">
        <v>238</v>
      </c>
      <c r="BP22" s="123"/>
      <c r="BQ22" s="42"/>
      <c r="BR22" s="134" t="s">
        <v>798</v>
      </c>
    </row>
    <row r="23" spans="1:70" ht="30" hidden="1" customHeight="1" x14ac:dyDescent="0.35">
      <c r="A23" s="95">
        <v>19</v>
      </c>
      <c r="B23" s="124" t="s">
        <v>249</v>
      </c>
      <c r="C23" s="124" t="s">
        <v>250</v>
      </c>
      <c r="D23" s="124" t="s">
        <v>251</v>
      </c>
      <c r="E23" s="124" t="s">
        <v>252</v>
      </c>
      <c r="F23" s="124" t="s">
        <v>252</v>
      </c>
      <c r="G23" s="124" t="s">
        <v>253</v>
      </c>
      <c r="H23" s="124" t="s">
        <v>251</v>
      </c>
      <c r="I23" s="124">
        <v>45102</v>
      </c>
      <c r="J23" s="124" t="s">
        <v>346</v>
      </c>
      <c r="K23" s="124">
        <v>45102</v>
      </c>
      <c r="L23" s="124" t="s">
        <v>255</v>
      </c>
      <c r="M23" s="124" t="s">
        <v>256</v>
      </c>
      <c r="N23" s="124">
        <v>71890</v>
      </c>
      <c r="O23" s="124" t="s">
        <v>347</v>
      </c>
      <c r="P23" s="124">
        <v>102804</v>
      </c>
      <c r="Q23" s="124" t="s">
        <v>354</v>
      </c>
      <c r="R23" s="124" t="s">
        <v>258</v>
      </c>
      <c r="S23" s="124" t="s">
        <v>355</v>
      </c>
      <c r="T23" s="124" t="s">
        <v>355</v>
      </c>
      <c r="U23" s="124" t="s">
        <v>289</v>
      </c>
      <c r="V23" s="124" t="s">
        <v>261</v>
      </c>
      <c r="W23" s="124">
        <v>0</v>
      </c>
      <c r="X23" s="124" t="s">
        <v>262</v>
      </c>
      <c r="Y23" s="124">
        <v>359633904</v>
      </c>
      <c r="Z23" s="124" t="s">
        <v>356</v>
      </c>
      <c r="AA23" s="125" t="s">
        <v>466</v>
      </c>
      <c r="AB23" s="124">
        <v>52000</v>
      </c>
      <c r="AC23" s="124" t="s">
        <v>387</v>
      </c>
      <c r="AD23" s="124">
        <v>24</v>
      </c>
      <c r="AE23" s="124" t="s">
        <v>467</v>
      </c>
      <c r="AF23" s="125" t="s">
        <v>468</v>
      </c>
      <c r="AG23" s="125" t="s">
        <v>469</v>
      </c>
      <c r="AH23" s="124" t="s">
        <v>268</v>
      </c>
      <c r="AI23" s="125" t="s">
        <v>470</v>
      </c>
      <c r="AJ23" s="125">
        <v>2760</v>
      </c>
      <c r="AK23" s="125">
        <v>2760</v>
      </c>
      <c r="AL23" s="125" t="s">
        <v>407</v>
      </c>
      <c r="AM23" s="125">
        <v>11388.57</v>
      </c>
      <c r="AN23" s="125">
        <v>5171.43</v>
      </c>
      <c r="AO23" s="125">
        <v>16560</v>
      </c>
      <c r="AP23" s="125">
        <v>40611.43</v>
      </c>
      <c r="AQ23" s="125">
        <v>8018.57</v>
      </c>
      <c r="AR23" s="124">
        <v>48630</v>
      </c>
      <c r="AS23" s="124">
        <v>0</v>
      </c>
      <c r="AT23" s="124">
        <v>0</v>
      </c>
      <c r="AU23" s="124">
        <v>0</v>
      </c>
      <c r="AV23" s="124">
        <v>6</v>
      </c>
      <c r="AW23" s="124">
        <v>0</v>
      </c>
      <c r="AX23" s="124" t="s">
        <v>420</v>
      </c>
      <c r="AY23" s="124"/>
      <c r="AZ23" s="124"/>
      <c r="BA23" s="125"/>
      <c r="BB23" s="125" t="s">
        <v>271</v>
      </c>
      <c r="BC23" s="125"/>
      <c r="BD23" s="125"/>
      <c r="BE23" s="125">
        <v>0</v>
      </c>
      <c r="BF23" s="125" t="s">
        <v>355</v>
      </c>
      <c r="BG23" s="123" t="s">
        <v>518</v>
      </c>
      <c r="BH23" s="97" t="s">
        <v>272</v>
      </c>
      <c r="BI23" s="95" t="s">
        <v>105</v>
      </c>
      <c r="BJ23" s="97">
        <v>46089</v>
      </c>
      <c r="BK23" s="95"/>
      <c r="BL23" s="95" t="s">
        <v>109</v>
      </c>
      <c r="BM23" s="98" t="s">
        <v>114</v>
      </c>
      <c r="BN23" s="99" t="s">
        <v>193</v>
      </c>
      <c r="BO23" s="123" t="s">
        <v>238</v>
      </c>
      <c r="BP23" s="123"/>
      <c r="BQ23" s="42"/>
      <c r="BR23" s="134" t="s">
        <v>800</v>
      </c>
    </row>
    <row r="24" spans="1:70" ht="30" hidden="1" customHeight="1" x14ac:dyDescent="0.35">
      <c r="A24" s="95">
        <v>20</v>
      </c>
      <c r="B24" s="124" t="s">
        <v>249</v>
      </c>
      <c r="C24" s="124" t="s">
        <v>250</v>
      </c>
      <c r="D24" s="124" t="s">
        <v>251</v>
      </c>
      <c r="E24" s="124" t="s">
        <v>252</v>
      </c>
      <c r="F24" s="124" t="s">
        <v>252</v>
      </c>
      <c r="G24" s="124" t="s">
        <v>253</v>
      </c>
      <c r="H24" s="124" t="s">
        <v>251</v>
      </c>
      <c r="I24" s="124">
        <v>175615</v>
      </c>
      <c r="J24" s="124" t="s">
        <v>285</v>
      </c>
      <c r="K24" s="124">
        <v>175615</v>
      </c>
      <c r="L24" s="124" t="s">
        <v>255</v>
      </c>
      <c r="M24" s="124" t="s">
        <v>256</v>
      </c>
      <c r="N24" s="124">
        <v>72086</v>
      </c>
      <c r="O24" s="124" t="s">
        <v>286</v>
      </c>
      <c r="P24" s="124">
        <v>103070</v>
      </c>
      <c r="Q24" s="124" t="s">
        <v>287</v>
      </c>
      <c r="R24" s="124" t="s">
        <v>258</v>
      </c>
      <c r="S24" s="124" t="s">
        <v>357</v>
      </c>
      <c r="T24" s="124" t="s">
        <v>357</v>
      </c>
      <c r="U24" s="124" t="s">
        <v>289</v>
      </c>
      <c r="V24" s="124" t="s">
        <v>261</v>
      </c>
      <c r="W24" s="124">
        <v>0</v>
      </c>
      <c r="X24" s="124" t="s">
        <v>262</v>
      </c>
      <c r="Y24" s="124">
        <v>359677436</v>
      </c>
      <c r="Z24" s="124" t="s">
        <v>358</v>
      </c>
      <c r="AA24" s="125" t="s">
        <v>471</v>
      </c>
      <c r="AB24" s="124">
        <v>85000</v>
      </c>
      <c r="AC24" s="124" t="s">
        <v>387</v>
      </c>
      <c r="AD24" s="124">
        <v>24</v>
      </c>
      <c r="AE24" s="124" t="s">
        <v>467</v>
      </c>
      <c r="AF24" s="125" t="s">
        <v>472</v>
      </c>
      <c r="AG24" s="125" t="s">
        <v>473</v>
      </c>
      <c r="AH24" s="124" t="s">
        <v>268</v>
      </c>
      <c r="AI24" s="125" t="s">
        <v>474</v>
      </c>
      <c r="AJ24" s="125">
        <v>4500</v>
      </c>
      <c r="AK24" s="125">
        <v>4500</v>
      </c>
      <c r="AL24" s="125" t="s">
        <v>407</v>
      </c>
      <c r="AM24" s="125">
        <v>14624.69</v>
      </c>
      <c r="AN24" s="125">
        <v>7875.31</v>
      </c>
      <c r="AO24" s="125">
        <v>22500</v>
      </c>
      <c r="AP24" s="125">
        <v>70375.31</v>
      </c>
      <c r="AQ24" s="125">
        <v>14958.69</v>
      </c>
      <c r="AR24" s="124">
        <v>85334</v>
      </c>
      <c r="AS24" s="124">
        <v>0</v>
      </c>
      <c r="AT24" s="124">
        <v>0</v>
      </c>
      <c r="AU24" s="124">
        <v>0</v>
      </c>
      <c r="AV24" s="124">
        <v>5</v>
      </c>
      <c r="AW24" s="124">
        <v>0</v>
      </c>
      <c r="AX24" s="124" t="s">
        <v>420</v>
      </c>
      <c r="AY24" s="124"/>
      <c r="AZ24" s="124"/>
      <c r="BA24" s="125"/>
      <c r="BB24" s="125" t="s">
        <v>271</v>
      </c>
      <c r="BC24" s="125"/>
      <c r="BD24" s="125"/>
      <c r="BE24" s="125">
        <v>0</v>
      </c>
      <c r="BF24" s="125" t="s">
        <v>357</v>
      </c>
      <c r="BG24" s="123" t="s">
        <v>519</v>
      </c>
      <c r="BH24" s="97" t="s">
        <v>272</v>
      </c>
      <c r="BI24" s="95" t="s">
        <v>105</v>
      </c>
      <c r="BJ24" s="97">
        <v>46089</v>
      </c>
      <c r="BK24" s="95"/>
      <c r="BL24" s="95" t="s">
        <v>109</v>
      </c>
      <c r="BM24" s="98" t="s">
        <v>114</v>
      </c>
      <c r="BN24" s="99" t="s">
        <v>193</v>
      </c>
      <c r="BO24" s="123" t="s">
        <v>238</v>
      </c>
      <c r="BP24" s="123"/>
      <c r="BQ24" s="42"/>
      <c r="BR24" s="134" t="s">
        <v>800</v>
      </c>
    </row>
    <row r="25" spans="1:70" ht="30" hidden="1" customHeight="1" x14ac:dyDescent="0.35">
      <c r="A25" s="95">
        <v>21</v>
      </c>
      <c r="B25" s="124" t="s">
        <v>249</v>
      </c>
      <c r="C25" s="124" t="s">
        <v>250</v>
      </c>
      <c r="D25" s="124" t="s">
        <v>251</v>
      </c>
      <c r="E25" s="124" t="s">
        <v>252</v>
      </c>
      <c r="F25" s="124" t="s">
        <v>252</v>
      </c>
      <c r="G25" s="124" t="s">
        <v>253</v>
      </c>
      <c r="H25" s="124" t="s">
        <v>251</v>
      </c>
      <c r="I25" s="124">
        <v>175615</v>
      </c>
      <c r="J25" s="124" t="s">
        <v>285</v>
      </c>
      <c r="K25" s="124">
        <v>175615</v>
      </c>
      <c r="L25" s="124" t="s">
        <v>255</v>
      </c>
      <c r="M25" s="124" t="s">
        <v>256</v>
      </c>
      <c r="N25" s="124">
        <v>71873</v>
      </c>
      <c r="O25" s="124" t="s">
        <v>296</v>
      </c>
      <c r="P25" s="124">
        <v>102779</v>
      </c>
      <c r="Q25" s="124" t="s">
        <v>297</v>
      </c>
      <c r="R25" s="124" t="s">
        <v>258</v>
      </c>
      <c r="S25" s="124" t="s">
        <v>359</v>
      </c>
      <c r="T25" s="124" t="s">
        <v>359</v>
      </c>
      <c r="U25" s="124" t="s">
        <v>289</v>
      </c>
      <c r="V25" s="124" t="s">
        <v>261</v>
      </c>
      <c r="W25" s="124">
        <v>0</v>
      </c>
      <c r="X25" s="124" t="s">
        <v>262</v>
      </c>
      <c r="Y25" s="124">
        <v>359785099</v>
      </c>
      <c r="Z25" s="124" t="s">
        <v>360</v>
      </c>
      <c r="AA25" s="125" t="s">
        <v>475</v>
      </c>
      <c r="AB25" s="124">
        <v>60000</v>
      </c>
      <c r="AC25" s="124" t="s">
        <v>387</v>
      </c>
      <c r="AD25" s="124">
        <v>24</v>
      </c>
      <c r="AE25" s="124" t="s">
        <v>476</v>
      </c>
      <c r="AF25" s="125" t="s">
        <v>477</v>
      </c>
      <c r="AG25" s="125" t="s">
        <v>478</v>
      </c>
      <c r="AH25" s="124" t="s">
        <v>479</v>
      </c>
      <c r="AI25" s="125" t="s">
        <v>402</v>
      </c>
      <c r="AJ25" s="125">
        <v>3230</v>
      </c>
      <c r="AK25" s="125">
        <v>3230</v>
      </c>
      <c r="AL25" s="125" t="s">
        <v>407</v>
      </c>
      <c r="AM25" s="125">
        <v>8147.67</v>
      </c>
      <c r="AN25" s="125">
        <v>4772.33</v>
      </c>
      <c r="AO25" s="125">
        <v>12920</v>
      </c>
      <c r="AP25" s="125">
        <v>51852.33</v>
      </c>
      <c r="AQ25" s="125">
        <v>12473.67</v>
      </c>
      <c r="AR25" s="124">
        <v>64326</v>
      </c>
      <c r="AS25" s="124">
        <v>0</v>
      </c>
      <c r="AT25" s="124">
        <v>0</v>
      </c>
      <c r="AU25" s="124">
        <v>0</v>
      </c>
      <c r="AV25" s="124">
        <v>4</v>
      </c>
      <c r="AW25" s="124">
        <v>0</v>
      </c>
      <c r="AX25" s="124" t="s">
        <v>420</v>
      </c>
      <c r="AY25" s="124"/>
      <c r="AZ25" s="124"/>
      <c r="BA25" s="125"/>
      <c r="BB25" s="125" t="s">
        <v>271</v>
      </c>
      <c r="BC25" s="125"/>
      <c r="BD25" s="125"/>
      <c r="BE25" s="125">
        <v>0</v>
      </c>
      <c r="BF25" s="125" t="s">
        <v>359</v>
      </c>
      <c r="BG25" s="123" t="s">
        <v>520</v>
      </c>
      <c r="BH25" s="97" t="s">
        <v>272</v>
      </c>
      <c r="BI25" s="95" t="s">
        <v>105</v>
      </c>
      <c r="BJ25" s="97">
        <v>46089</v>
      </c>
      <c r="BK25" s="95"/>
      <c r="BL25" s="95" t="s">
        <v>109</v>
      </c>
      <c r="BM25" s="98" t="s">
        <v>114</v>
      </c>
      <c r="BN25" s="99" t="s">
        <v>193</v>
      </c>
      <c r="BO25" s="123" t="s">
        <v>238</v>
      </c>
      <c r="BP25" s="123"/>
      <c r="BQ25" s="42"/>
      <c r="BR25" s="134" t="s">
        <v>800</v>
      </c>
    </row>
    <row r="26" spans="1:70" ht="30" hidden="1" customHeight="1" x14ac:dyDescent="0.35">
      <c r="A26" s="95">
        <v>22</v>
      </c>
      <c r="B26" s="124" t="s">
        <v>249</v>
      </c>
      <c r="C26" s="124" t="s">
        <v>250</v>
      </c>
      <c r="D26" s="124" t="s">
        <v>251</v>
      </c>
      <c r="E26" s="124" t="s">
        <v>252</v>
      </c>
      <c r="F26" s="124" t="s">
        <v>252</v>
      </c>
      <c r="G26" s="124" t="s">
        <v>253</v>
      </c>
      <c r="H26" s="124" t="s">
        <v>251</v>
      </c>
      <c r="I26" s="124">
        <v>45102</v>
      </c>
      <c r="J26" s="124" t="s">
        <v>346</v>
      </c>
      <c r="K26" s="124">
        <v>45102</v>
      </c>
      <c r="L26" s="124" t="s">
        <v>317</v>
      </c>
      <c r="M26" s="124" t="s">
        <v>318</v>
      </c>
      <c r="N26" s="124">
        <v>71788</v>
      </c>
      <c r="O26" s="124" t="s">
        <v>361</v>
      </c>
      <c r="P26" s="124">
        <v>102672</v>
      </c>
      <c r="Q26" s="124" t="s">
        <v>362</v>
      </c>
      <c r="R26" s="124" t="s">
        <v>258</v>
      </c>
      <c r="S26" s="124" t="s">
        <v>363</v>
      </c>
      <c r="T26" s="124" t="s">
        <v>363</v>
      </c>
      <c r="U26" s="124" t="s">
        <v>289</v>
      </c>
      <c r="V26" s="124" t="s">
        <v>261</v>
      </c>
      <c r="W26" s="124">
        <v>0</v>
      </c>
      <c r="X26" s="124" t="s">
        <v>262</v>
      </c>
      <c r="Y26" s="124">
        <v>359849736</v>
      </c>
      <c r="Z26" s="124" t="s">
        <v>364</v>
      </c>
      <c r="AA26" s="125" t="s">
        <v>480</v>
      </c>
      <c r="AB26" s="124">
        <v>70000</v>
      </c>
      <c r="AC26" s="124" t="s">
        <v>387</v>
      </c>
      <c r="AD26" s="124">
        <v>24</v>
      </c>
      <c r="AE26" s="124" t="s">
        <v>440</v>
      </c>
      <c r="AF26" s="125" t="s">
        <v>481</v>
      </c>
      <c r="AG26" s="125" t="s">
        <v>482</v>
      </c>
      <c r="AH26" s="124" t="s">
        <v>268</v>
      </c>
      <c r="AI26" s="125" t="s">
        <v>483</v>
      </c>
      <c r="AJ26" s="125">
        <v>3770</v>
      </c>
      <c r="AK26" s="125">
        <v>3770</v>
      </c>
      <c r="AL26" s="125" t="s">
        <v>407</v>
      </c>
      <c r="AM26" s="125">
        <v>6925.34</v>
      </c>
      <c r="AN26" s="125">
        <v>4384.66</v>
      </c>
      <c r="AO26" s="125">
        <v>11310</v>
      </c>
      <c r="AP26" s="125">
        <v>63074.66</v>
      </c>
      <c r="AQ26" s="125">
        <v>16001.34</v>
      </c>
      <c r="AR26" s="124">
        <v>79076</v>
      </c>
      <c r="AS26" s="124">
        <v>0</v>
      </c>
      <c r="AT26" s="124">
        <v>0</v>
      </c>
      <c r="AU26" s="124">
        <v>0</v>
      </c>
      <c r="AV26" s="124">
        <v>3</v>
      </c>
      <c r="AW26" s="124">
        <v>0</v>
      </c>
      <c r="AX26" s="124" t="s">
        <v>420</v>
      </c>
      <c r="AY26" s="124"/>
      <c r="AZ26" s="124"/>
      <c r="BA26" s="125"/>
      <c r="BB26" s="125" t="s">
        <v>271</v>
      </c>
      <c r="BC26" s="125"/>
      <c r="BD26" s="125"/>
      <c r="BE26" s="125">
        <v>0</v>
      </c>
      <c r="BF26" s="125" t="s">
        <v>363</v>
      </c>
      <c r="BG26" s="123" t="s">
        <v>521</v>
      </c>
      <c r="BH26" s="97" t="s">
        <v>272</v>
      </c>
      <c r="BI26" s="95" t="s">
        <v>105</v>
      </c>
      <c r="BJ26" s="97">
        <v>46089</v>
      </c>
      <c r="BK26" s="95"/>
      <c r="BL26" s="95" t="s">
        <v>109</v>
      </c>
      <c r="BM26" s="98" t="s">
        <v>114</v>
      </c>
      <c r="BN26" s="99" t="s">
        <v>193</v>
      </c>
      <c r="BO26" s="123" t="s">
        <v>238</v>
      </c>
      <c r="BP26" s="123"/>
      <c r="BQ26" s="42"/>
      <c r="BR26" s="134" t="s">
        <v>800</v>
      </c>
    </row>
    <row r="27" spans="1:70" ht="30" hidden="1" customHeight="1" x14ac:dyDescent="0.35">
      <c r="A27" s="95">
        <v>23</v>
      </c>
      <c r="B27" s="124" t="s">
        <v>249</v>
      </c>
      <c r="C27" s="124" t="s">
        <v>250</v>
      </c>
      <c r="D27" s="124" t="s">
        <v>251</v>
      </c>
      <c r="E27" s="124" t="s">
        <v>252</v>
      </c>
      <c r="F27" s="124" t="s">
        <v>252</v>
      </c>
      <c r="G27" s="124" t="s">
        <v>253</v>
      </c>
      <c r="H27" s="124" t="s">
        <v>251</v>
      </c>
      <c r="I27" s="124">
        <v>175615</v>
      </c>
      <c r="J27" s="124" t="s">
        <v>285</v>
      </c>
      <c r="K27" s="124">
        <v>175615</v>
      </c>
      <c r="L27" s="124" t="s">
        <v>255</v>
      </c>
      <c r="M27" s="124" t="s">
        <v>256</v>
      </c>
      <c r="N27" s="124">
        <v>71873</v>
      </c>
      <c r="O27" s="124" t="s">
        <v>296</v>
      </c>
      <c r="P27" s="124">
        <v>102779</v>
      </c>
      <c r="Q27" s="124" t="s">
        <v>297</v>
      </c>
      <c r="R27" s="124" t="s">
        <v>258</v>
      </c>
      <c r="S27" s="124" t="s">
        <v>365</v>
      </c>
      <c r="T27" s="124" t="s">
        <v>365</v>
      </c>
      <c r="U27" s="124" t="s">
        <v>289</v>
      </c>
      <c r="V27" s="124" t="s">
        <v>261</v>
      </c>
      <c r="W27" s="124">
        <v>0</v>
      </c>
      <c r="X27" s="124" t="s">
        <v>262</v>
      </c>
      <c r="Y27" s="124">
        <v>359849785</v>
      </c>
      <c r="Z27" s="124" t="s">
        <v>366</v>
      </c>
      <c r="AA27" s="125" t="s">
        <v>480</v>
      </c>
      <c r="AB27" s="124">
        <v>60000</v>
      </c>
      <c r="AC27" s="124" t="s">
        <v>387</v>
      </c>
      <c r="AD27" s="124">
        <v>24</v>
      </c>
      <c r="AE27" s="124" t="s">
        <v>476</v>
      </c>
      <c r="AF27" s="125" t="s">
        <v>484</v>
      </c>
      <c r="AG27" s="125" t="s">
        <v>485</v>
      </c>
      <c r="AH27" s="124" t="s">
        <v>479</v>
      </c>
      <c r="AI27" s="125" t="s">
        <v>483</v>
      </c>
      <c r="AJ27" s="125">
        <v>3230</v>
      </c>
      <c r="AK27" s="125">
        <v>3230</v>
      </c>
      <c r="AL27" s="125" t="s">
        <v>407</v>
      </c>
      <c r="AM27" s="125">
        <v>5931.63</v>
      </c>
      <c r="AN27" s="125">
        <v>3758.37</v>
      </c>
      <c r="AO27" s="125">
        <v>9690</v>
      </c>
      <c r="AP27" s="125">
        <v>54068.37</v>
      </c>
      <c r="AQ27" s="125">
        <v>13725.63</v>
      </c>
      <c r="AR27" s="124">
        <v>67794</v>
      </c>
      <c r="AS27" s="124">
        <v>0</v>
      </c>
      <c r="AT27" s="124">
        <v>0</v>
      </c>
      <c r="AU27" s="124">
        <v>0</v>
      </c>
      <c r="AV27" s="124">
        <v>3</v>
      </c>
      <c r="AW27" s="124">
        <v>0</v>
      </c>
      <c r="AX27" s="124" t="s">
        <v>420</v>
      </c>
      <c r="AY27" s="124"/>
      <c r="AZ27" s="124"/>
      <c r="BA27" s="125"/>
      <c r="BB27" s="125" t="s">
        <v>271</v>
      </c>
      <c r="BC27" s="125"/>
      <c r="BD27" s="125"/>
      <c r="BE27" s="125">
        <v>0</v>
      </c>
      <c r="BF27" s="125" t="s">
        <v>365</v>
      </c>
      <c r="BG27" s="123" t="s">
        <v>522</v>
      </c>
      <c r="BH27" s="97" t="s">
        <v>272</v>
      </c>
      <c r="BI27" s="95" t="s">
        <v>105</v>
      </c>
      <c r="BJ27" s="97">
        <v>46089</v>
      </c>
      <c r="BK27" s="95"/>
      <c r="BL27" s="95" t="s">
        <v>109</v>
      </c>
      <c r="BM27" s="98" t="s">
        <v>114</v>
      </c>
      <c r="BN27" s="99" t="s">
        <v>193</v>
      </c>
      <c r="BO27" s="123" t="s">
        <v>238</v>
      </c>
      <c r="BP27" s="123"/>
      <c r="BQ27" s="42"/>
      <c r="BR27" s="134" t="s">
        <v>800</v>
      </c>
    </row>
    <row r="28" spans="1:70" ht="30" hidden="1" customHeight="1" x14ac:dyDescent="0.35">
      <c r="A28" s="95">
        <v>24</v>
      </c>
      <c r="B28" s="124" t="s">
        <v>249</v>
      </c>
      <c r="C28" s="124" t="s">
        <v>250</v>
      </c>
      <c r="D28" s="124" t="s">
        <v>251</v>
      </c>
      <c r="E28" s="124" t="s">
        <v>252</v>
      </c>
      <c r="F28" s="124" t="s">
        <v>252</v>
      </c>
      <c r="G28" s="124" t="s">
        <v>253</v>
      </c>
      <c r="H28" s="124" t="s">
        <v>251</v>
      </c>
      <c r="I28" s="124">
        <v>175615</v>
      </c>
      <c r="J28" s="124" t="s">
        <v>285</v>
      </c>
      <c r="K28" s="124">
        <v>175615</v>
      </c>
      <c r="L28" s="124" t="s">
        <v>255</v>
      </c>
      <c r="M28" s="124" t="s">
        <v>256</v>
      </c>
      <c r="N28" s="124">
        <v>71873</v>
      </c>
      <c r="O28" s="124" t="s">
        <v>296</v>
      </c>
      <c r="P28" s="124">
        <v>102779</v>
      </c>
      <c r="Q28" s="124" t="s">
        <v>297</v>
      </c>
      <c r="R28" s="124" t="s">
        <v>258</v>
      </c>
      <c r="S28" s="124" t="s">
        <v>367</v>
      </c>
      <c r="T28" s="124" t="s">
        <v>367</v>
      </c>
      <c r="U28" s="124" t="s">
        <v>289</v>
      </c>
      <c r="V28" s="124" t="s">
        <v>261</v>
      </c>
      <c r="W28" s="124">
        <v>0</v>
      </c>
      <c r="X28" s="124" t="s">
        <v>262</v>
      </c>
      <c r="Y28" s="124">
        <v>359875237</v>
      </c>
      <c r="Z28" s="124" t="s">
        <v>368</v>
      </c>
      <c r="AA28" s="125" t="s">
        <v>486</v>
      </c>
      <c r="AB28" s="124">
        <v>60000</v>
      </c>
      <c r="AC28" s="124" t="s">
        <v>387</v>
      </c>
      <c r="AD28" s="124">
        <v>24</v>
      </c>
      <c r="AE28" s="124" t="s">
        <v>476</v>
      </c>
      <c r="AF28" s="125" t="s">
        <v>487</v>
      </c>
      <c r="AG28" s="125" t="s">
        <v>488</v>
      </c>
      <c r="AH28" s="124" t="s">
        <v>479</v>
      </c>
      <c r="AI28" s="125" t="s">
        <v>483</v>
      </c>
      <c r="AJ28" s="125">
        <v>3230</v>
      </c>
      <c r="AK28" s="125">
        <v>3230</v>
      </c>
      <c r="AL28" s="125" t="s">
        <v>407</v>
      </c>
      <c r="AM28" s="125">
        <v>6154.88</v>
      </c>
      <c r="AN28" s="125">
        <v>3535.12</v>
      </c>
      <c r="AO28" s="125">
        <v>9690</v>
      </c>
      <c r="AP28" s="125">
        <v>53845.120000000003</v>
      </c>
      <c r="AQ28" s="125">
        <v>13598.88</v>
      </c>
      <c r="AR28" s="124">
        <v>67444</v>
      </c>
      <c r="AS28" s="124">
        <v>0</v>
      </c>
      <c r="AT28" s="124">
        <v>0</v>
      </c>
      <c r="AU28" s="124">
        <v>0</v>
      </c>
      <c r="AV28" s="124">
        <v>3</v>
      </c>
      <c r="AW28" s="124">
        <v>0</v>
      </c>
      <c r="AX28" s="124" t="s">
        <v>420</v>
      </c>
      <c r="AY28" s="124"/>
      <c r="AZ28" s="124"/>
      <c r="BA28" s="125"/>
      <c r="BB28" s="125" t="s">
        <v>271</v>
      </c>
      <c r="BC28" s="125"/>
      <c r="BD28" s="125"/>
      <c r="BE28" s="125">
        <v>0</v>
      </c>
      <c r="BF28" s="125" t="s">
        <v>367</v>
      </c>
      <c r="BG28" s="123" t="s">
        <v>523</v>
      </c>
      <c r="BH28" s="97" t="s">
        <v>272</v>
      </c>
      <c r="BI28" s="95" t="s">
        <v>105</v>
      </c>
      <c r="BJ28" s="97">
        <v>46089</v>
      </c>
      <c r="BK28" s="95"/>
      <c r="BL28" s="95" t="s">
        <v>109</v>
      </c>
      <c r="BM28" s="98" t="s">
        <v>114</v>
      </c>
      <c r="BN28" s="99" t="s">
        <v>193</v>
      </c>
      <c r="BO28" s="123" t="s">
        <v>238</v>
      </c>
      <c r="BP28" s="123"/>
      <c r="BQ28" s="42"/>
      <c r="BR28" s="134" t="s">
        <v>800</v>
      </c>
    </row>
    <row r="29" spans="1:70" ht="30" hidden="1" customHeight="1" x14ac:dyDescent="0.35">
      <c r="A29" s="95">
        <v>25</v>
      </c>
      <c r="B29" s="124" t="s">
        <v>249</v>
      </c>
      <c r="C29" s="124" t="s">
        <v>250</v>
      </c>
      <c r="D29" s="124" t="s">
        <v>251</v>
      </c>
      <c r="E29" s="124" t="s">
        <v>252</v>
      </c>
      <c r="F29" s="124" t="s">
        <v>252</v>
      </c>
      <c r="G29" s="124" t="s">
        <v>253</v>
      </c>
      <c r="H29" s="124" t="s">
        <v>251</v>
      </c>
      <c r="I29" s="124">
        <v>175615</v>
      </c>
      <c r="J29" s="124" t="s">
        <v>285</v>
      </c>
      <c r="K29" s="124">
        <v>175615</v>
      </c>
      <c r="L29" s="124" t="s">
        <v>255</v>
      </c>
      <c r="M29" s="124" t="s">
        <v>256</v>
      </c>
      <c r="N29" s="124">
        <v>293822</v>
      </c>
      <c r="O29" s="124" t="s">
        <v>369</v>
      </c>
      <c r="P29" s="124">
        <v>389690</v>
      </c>
      <c r="Q29" s="124" t="s">
        <v>370</v>
      </c>
      <c r="R29" s="124" t="s">
        <v>258</v>
      </c>
      <c r="S29" s="124" t="s">
        <v>371</v>
      </c>
      <c r="T29" s="124" t="s">
        <v>371</v>
      </c>
      <c r="U29" s="124" t="s">
        <v>289</v>
      </c>
      <c r="V29" s="124" t="s">
        <v>261</v>
      </c>
      <c r="W29" s="124">
        <v>0</v>
      </c>
      <c r="X29" s="124" t="s">
        <v>262</v>
      </c>
      <c r="Y29" s="124">
        <v>359900970</v>
      </c>
      <c r="Z29" s="124" t="s">
        <v>372</v>
      </c>
      <c r="AA29" s="125" t="s">
        <v>489</v>
      </c>
      <c r="AB29" s="124">
        <v>50000</v>
      </c>
      <c r="AC29" s="124" t="s">
        <v>387</v>
      </c>
      <c r="AD29" s="124">
        <v>24</v>
      </c>
      <c r="AE29" s="124" t="s">
        <v>476</v>
      </c>
      <c r="AF29" s="125" t="s">
        <v>490</v>
      </c>
      <c r="AG29" s="125" t="s">
        <v>491</v>
      </c>
      <c r="AH29" s="124" t="s">
        <v>479</v>
      </c>
      <c r="AI29" s="125" t="s">
        <v>483</v>
      </c>
      <c r="AJ29" s="125">
        <v>2690</v>
      </c>
      <c r="AK29" s="125">
        <v>2690</v>
      </c>
      <c r="AL29" s="125" t="s">
        <v>407</v>
      </c>
      <c r="AM29" s="125">
        <v>5347.18</v>
      </c>
      <c r="AN29" s="125">
        <v>2722.82</v>
      </c>
      <c r="AO29" s="125">
        <v>8070</v>
      </c>
      <c r="AP29" s="125">
        <v>44652.82</v>
      </c>
      <c r="AQ29" s="125">
        <v>11217.18</v>
      </c>
      <c r="AR29" s="124">
        <v>55870</v>
      </c>
      <c r="AS29" s="124">
        <v>0</v>
      </c>
      <c r="AT29" s="124">
        <v>0</v>
      </c>
      <c r="AU29" s="124">
        <v>0</v>
      </c>
      <c r="AV29" s="124">
        <v>3</v>
      </c>
      <c r="AW29" s="124">
        <v>0</v>
      </c>
      <c r="AX29" s="124" t="s">
        <v>420</v>
      </c>
      <c r="AY29" s="124"/>
      <c r="AZ29" s="124"/>
      <c r="BA29" s="125"/>
      <c r="BB29" s="125" t="s">
        <v>271</v>
      </c>
      <c r="BC29" s="125"/>
      <c r="BD29" s="125"/>
      <c r="BE29" s="125">
        <v>0</v>
      </c>
      <c r="BF29" s="125" t="s">
        <v>371</v>
      </c>
      <c r="BG29" s="123" t="s">
        <v>524</v>
      </c>
      <c r="BH29" s="97" t="s">
        <v>272</v>
      </c>
      <c r="BI29" s="95" t="s">
        <v>105</v>
      </c>
      <c r="BJ29" s="97">
        <v>46089</v>
      </c>
      <c r="BK29" s="95"/>
      <c r="BL29" s="95" t="s">
        <v>109</v>
      </c>
      <c r="BM29" s="98" t="s">
        <v>114</v>
      </c>
      <c r="BN29" s="99" t="s">
        <v>193</v>
      </c>
      <c r="BO29" s="123" t="s">
        <v>238</v>
      </c>
      <c r="BP29" s="123"/>
      <c r="BQ29" s="42"/>
      <c r="BR29" s="134" t="s">
        <v>800</v>
      </c>
    </row>
    <row r="30" spans="1:70" ht="30" hidden="1" customHeight="1" x14ac:dyDescent="0.35">
      <c r="A30" s="95">
        <v>26</v>
      </c>
      <c r="B30" s="124" t="s">
        <v>249</v>
      </c>
      <c r="C30" s="124" t="s">
        <v>250</v>
      </c>
      <c r="D30" s="124" t="s">
        <v>251</v>
      </c>
      <c r="E30" s="124" t="s">
        <v>252</v>
      </c>
      <c r="F30" s="124" t="s">
        <v>252</v>
      </c>
      <c r="G30" s="124" t="s">
        <v>253</v>
      </c>
      <c r="H30" s="124" t="s">
        <v>251</v>
      </c>
      <c r="I30" s="124">
        <v>175615</v>
      </c>
      <c r="J30" s="124" t="s">
        <v>285</v>
      </c>
      <c r="K30" s="124">
        <v>175615</v>
      </c>
      <c r="L30" s="124" t="s">
        <v>255</v>
      </c>
      <c r="M30" s="124" t="s">
        <v>256</v>
      </c>
      <c r="N30" s="124">
        <v>71873</v>
      </c>
      <c r="O30" s="124" t="s">
        <v>296</v>
      </c>
      <c r="P30" s="124">
        <v>102779</v>
      </c>
      <c r="Q30" s="124" t="s">
        <v>297</v>
      </c>
      <c r="R30" s="124" t="s">
        <v>258</v>
      </c>
      <c r="S30" s="124" t="s">
        <v>373</v>
      </c>
      <c r="T30" s="124" t="s">
        <v>373</v>
      </c>
      <c r="U30" s="124" t="s">
        <v>289</v>
      </c>
      <c r="V30" s="124" t="s">
        <v>261</v>
      </c>
      <c r="W30" s="124">
        <v>0</v>
      </c>
      <c r="X30" s="124" t="s">
        <v>262</v>
      </c>
      <c r="Y30" s="124">
        <v>360083462</v>
      </c>
      <c r="Z30" s="124" t="s">
        <v>374</v>
      </c>
      <c r="AA30" s="125" t="s">
        <v>492</v>
      </c>
      <c r="AB30" s="124">
        <v>88000</v>
      </c>
      <c r="AC30" s="124" t="s">
        <v>387</v>
      </c>
      <c r="AD30" s="124">
        <v>30</v>
      </c>
      <c r="AE30" s="124" t="s">
        <v>493</v>
      </c>
      <c r="AF30" s="125" t="s">
        <v>494</v>
      </c>
      <c r="AG30" s="125" t="s">
        <v>495</v>
      </c>
      <c r="AH30" s="124" t="s">
        <v>382</v>
      </c>
      <c r="AI30" s="125" t="s">
        <v>407</v>
      </c>
      <c r="AJ30" s="125">
        <v>3880</v>
      </c>
      <c r="AK30" s="125">
        <v>3880</v>
      </c>
      <c r="AL30" s="125" t="s">
        <v>407</v>
      </c>
      <c r="AM30" s="125">
        <v>2549.15</v>
      </c>
      <c r="AN30" s="125">
        <v>1330.85</v>
      </c>
      <c r="AO30" s="125">
        <v>3880</v>
      </c>
      <c r="AP30" s="125">
        <v>85450.85</v>
      </c>
      <c r="AQ30" s="125">
        <v>26500.15</v>
      </c>
      <c r="AR30" s="124">
        <v>111951</v>
      </c>
      <c r="AS30" s="124">
        <v>0</v>
      </c>
      <c r="AT30" s="124">
        <v>0</v>
      </c>
      <c r="AU30" s="124">
        <v>0</v>
      </c>
      <c r="AV30" s="124">
        <v>1</v>
      </c>
      <c r="AW30" s="124">
        <v>0</v>
      </c>
      <c r="AX30" s="124" t="s">
        <v>420</v>
      </c>
      <c r="AY30" s="124"/>
      <c r="AZ30" s="124"/>
      <c r="BA30" s="125"/>
      <c r="BB30" s="125" t="s">
        <v>271</v>
      </c>
      <c r="BC30" s="125"/>
      <c r="BD30" s="125"/>
      <c r="BE30" s="125">
        <v>0</v>
      </c>
      <c r="BF30" s="125" t="s">
        <v>373</v>
      </c>
      <c r="BG30" s="123" t="s">
        <v>525</v>
      </c>
      <c r="BH30" s="97" t="s">
        <v>272</v>
      </c>
      <c r="BI30" s="95" t="s">
        <v>105</v>
      </c>
      <c r="BJ30" s="97">
        <v>46089</v>
      </c>
      <c r="BK30" s="95"/>
      <c r="BL30" s="95" t="s">
        <v>109</v>
      </c>
      <c r="BM30" s="98" t="s">
        <v>114</v>
      </c>
      <c r="BN30" s="99" t="s">
        <v>193</v>
      </c>
      <c r="BO30" s="123" t="s">
        <v>238</v>
      </c>
      <c r="BP30" s="123"/>
      <c r="BQ30" s="42"/>
      <c r="BR30" s="134" t="s">
        <v>800</v>
      </c>
    </row>
    <row r="31" spans="1:70" ht="30" hidden="1" customHeight="1" x14ac:dyDescent="0.35">
      <c r="A31" s="95">
        <v>27</v>
      </c>
      <c r="B31" s="124" t="s">
        <v>249</v>
      </c>
      <c r="C31" s="124" t="s">
        <v>250</v>
      </c>
      <c r="D31" s="124" t="s">
        <v>251</v>
      </c>
      <c r="E31" s="124" t="s">
        <v>252</v>
      </c>
      <c r="F31" s="124" t="s">
        <v>252</v>
      </c>
      <c r="G31" s="124" t="s">
        <v>253</v>
      </c>
      <c r="H31" s="124" t="s">
        <v>251</v>
      </c>
      <c r="I31" s="124">
        <v>45102</v>
      </c>
      <c r="J31" s="124" t="s">
        <v>346</v>
      </c>
      <c r="K31" s="124">
        <v>45102</v>
      </c>
      <c r="L31" s="124" t="s">
        <v>255</v>
      </c>
      <c r="M31" s="124" t="s">
        <v>256</v>
      </c>
      <c r="N31" s="124">
        <v>71890</v>
      </c>
      <c r="O31" s="124" t="s">
        <v>347</v>
      </c>
      <c r="P31" s="124">
        <v>484496</v>
      </c>
      <c r="Q31" s="124" t="s">
        <v>348</v>
      </c>
      <c r="R31" s="124" t="s">
        <v>258</v>
      </c>
      <c r="S31" s="124" t="s">
        <v>375</v>
      </c>
      <c r="T31" s="124" t="s">
        <v>375</v>
      </c>
      <c r="U31" s="124" t="s">
        <v>282</v>
      </c>
      <c r="V31" s="124" t="s">
        <v>261</v>
      </c>
      <c r="W31" s="124">
        <v>0</v>
      </c>
      <c r="X31" s="124" t="s">
        <v>262</v>
      </c>
      <c r="Y31" s="124">
        <v>360084738</v>
      </c>
      <c r="Z31" s="124" t="s">
        <v>376</v>
      </c>
      <c r="AA31" s="125" t="s">
        <v>492</v>
      </c>
      <c r="AB31" s="124">
        <v>62000</v>
      </c>
      <c r="AC31" s="124" t="s">
        <v>387</v>
      </c>
      <c r="AD31" s="124">
        <v>24</v>
      </c>
      <c r="AE31" s="124" t="s">
        <v>467</v>
      </c>
      <c r="AF31" s="125" t="s">
        <v>496</v>
      </c>
      <c r="AG31" s="125" t="s">
        <v>497</v>
      </c>
      <c r="AH31" s="124" t="s">
        <v>268</v>
      </c>
      <c r="AI31" s="125" t="s">
        <v>407</v>
      </c>
      <c r="AJ31" s="125">
        <v>3310</v>
      </c>
      <c r="AK31" s="125">
        <v>3310</v>
      </c>
      <c r="AL31" s="125" t="s">
        <v>407</v>
      </c>
      <c r="AM31" s="125">
        <v>2290.8200000000002</v>
      </c>
      <c r="AN31" s="125">
        <v>1019.18</v>
      </c>
      <c r="AO31" s="125">
        <v>3310</v>
      </c>
      <c r="AP31" s="125">
        <v>59709.18</v>
      </c>
      <c r="AQ31" s="125">
        <v>15858.82</v>
      </c>
      <c r="AR31" s="124">
        <v>75568</v>
      </c>
      <c r="AS31" s="124">
        <v>0</v>
      </c>
      <c r="AT31" s="124">
        <v>0</v>
      </c>
      <c r="AU31" s="124">
        <v>0</v>
      </c>
      <c r="AV31" s="124">
        <v>1</v>
      </c>
      <c r="AW31" s="124">
        <v>0</v>
      </c>
      <c r="AX31" s="124" t="s">
        <v>420</v>
      </c>
      <c r="AY31" s="124"/>
      <c r="AZ31" s="124"/>
      <c r="BA31" s="125"/>
      <c r="BB31" s="125" t="s">
        <v>271</v>
      </c>
      <c r="BC31" s="125"/>
      <c r="BD31" s="125"/>
      <c r="BE31" s="125">
        <v>0</v>
      </c>
      <c r="BF31" s="125" t="s">
        <v>375</v>
      </c>
      <c r="BG31" s="123" t="s">
        <v>526</v>
      </c>
      <c r="BH31" s="97" t="s">
        <v>272</v>
      </c>
      <c r="BI31" s="95" t="s">
        <v>105</v>
      </c>
      <c r="BJ31" s="97">
        <v>46089</v>
      </c>
      <c r="BK31" s="95"/>
      <c r="BL31" s="95" t="s">
        <v>109</v>
      </c>
      <c r="BM31" s="98" t="s">
        <v>114</v>
      </c>
      <c r="BN31" s="99" t="s">
        <v>193</v>
      </c>
      <c r="BO31" s="123" t="s">
        <v>238</v>
      </c>
      <c r="BP31" s="123"/>
      <c r="BQ31" s="42"/>
      <c r="BR31" s="134" t="s">
        <v>800</v>
      </c>
    </row>
    <row r="32" spans="1:70" ht="30" hidden="1" customHeight="1" x14ac:dyDescent="0.35">
      <c r="A32" s="95">
        <v>28</v>
      </c>
      <c r="B32" s="132" t="s">
        <v>249</v>
      </c>
      <c r="C32" s="133" t="s">
        <v>250</v>
      </c>
      <c r="D32" s="133" t="s">
        <v>251</v>
      </c>
      <c r="E32" s="133" t="s">
        <v>252</v>
      </c>
      <c r="F32" s="133" t="s">
        <v>252</v>
      </c>
      <c r="G32" s="133" t="s">
        <v>253</v>
      </c>
      <c r="H32" s="133" t="s">
        <v>251</v>
      </c>
      <c r="I32" s="133">
        <v>176713</v>
      </c>
      <c r="J32" s="133" t="s">
        <v>254</v>
      </c>
      <c r="K32" s="133">
        <v>176713</v>
      </c>
      <c r="L32" s="133" t="s">
        <v>531</v>
      </c>
      <c r="M32" s="133" t="s">
        <v>532</v>
      </c>
      <c r="N32" s="133">
        <v>344851</v>
      </c>
      <c r="O32" s="133" t="s">
        <v>533</v>
      </c>
      <c r="P32" s="133">
        <v>488040</v>
      </c>
      <c r="Q32" s="133" t="s">
        <v>534</v>
      </c>
      <c r="R32" s="133" t="s">
        <v>258</v>
      </c>
      <c r="S32" s="133" t="s">
        <v>535</v>
      </c>
      <c r="T32" s="133" t="s">
        <v>535</v>
      </c>
      <c r="U32" s="133" t="s">
        <v>289</v>
      </c>
      <c r="V32" s="133" t="s">
        <v>261</v>
      </c>
      <c r="W32" s="133">
        <v>541</v>
      </c>
      <c r="X32" s="133" t="s">
        <v>262</v>
      </c>
      <c r="Y32" s="133">
        <v>352945303</v>
      </c>
      <c r="Z32" s="133" t="s">
        <v>536</v>
      </c>
      <c r="AA32" s="125" t="s">
        <v>653</v>
      </c>
      <c r="AB32" s="124">
        <v>42000</v>
      </c>
      <c r="AC32" s="124" t="s">
        <v>439</v>
      </c>
      <c r="AD32" s="124">
        <v>24</v>
      </c>
      <c r="AE32" s="124" t="s">
        <v>388</v>
      </c>
      <c r="AF32" s="125" t="s">
        <v>435</v>
      </c>
      <c r="AG32" s="125" t="s">
        <v>654</v>
      </c>
      <c r="AH32" s="124" t="s">
        <v>268</v>
      </c>
      <c r="AI32" s="125" t="s">
        <v>655</v>
      </c>
      <c r="AJ32" s="125">
        <v>2240</v>
      </c>
      <c r="AK32" s="125">
        <v>2240</v>
      </c>
      <c r="AL32" s="125" t="s">
        <v>656</v>
      </c>
      <c r="AM32" s="125">
        <v>22282.16</v>
      </c>
      <c r="AN32" s="125">
        <v>9137.84</v>
      </c>
      <c r="AO32" s="125">
        <v>31420</v>
      </c>
      <c r="AP32" s="125">
        <v>19717.84</v>
      </c>
      <c r="AQ32" s="125">
        <v>2223.16</v>
      </c>
      <c r="AR32" s="124">
        <v>21941</v>
      </c>
      <c r="AS32" s="124">
        <v>19717.84</v>
      </c>
      <c r="AT32" s="124">
        <v>2223.16</v>
      </c>
      <c r="AU32" s="124">
        <v>21941</v>
      </c>
      <c r="AV32" s="124">
        <v>29</v>
      </c>
      <c r="AW32" s="124">
        <v>448</v>
      </c>
      <c r="AX32" s="124" t="s">
        <v>385</v>
      </c>
      <c r="AY32" s="124"/>
      <c r="AZ32" s="124"/>
      <c r="BA32" s="125"/>
      <c r="BB32" s="125" t="s">
        <v>271</v>
      </c>
      <c r="BC32" s="125" t="s">
        <v>139</v>
      </c>
      <c r="BD32" s="125"/>
      <c r="BE32" s="125">
        <v>0</v>
      </c>
      <c r="BF32" s="125" t="s">
        <v>535</v>
      </c>
      <c r="BG32" s="123" t="s">
        <v>762</v>
      </c>
      <c r="BH32" s="97" t="s">
        <v>272</v>
      </c>
      <c r="BI32" s="95" t="s">
        <v>105</v>
      </c>
      <c r="BJ32" s="97">
        <v>46086</v>
      </c>
      <c r="BK32" s="95"/>
      <c r="BL32" s="95" t="s">
        <v>110</v>
      </c>
      <c r="BM32" s="98" t="s">
        <v>125</v>
      </c>
      <c r="BN32" s="99" t="s">
        <v>194</v>
      </c>
      <c r="BO32" s="123" t="s">
        <v>239</v>
      </c>
      <c r="BP32" s="123"/>
      <c r="BQ32" s="42"/>
      <c r="BR32" s="96" t="s">
        <v>795</v>
      </c>
    </row>
    <row r="33" spans="1:70" ht="30" hidden="1" customHeight="1" x14ac:dyDescent="0.35">
      <c r="A33" s="95">
        <v>29</v>
      </c>
      <c r="B33" s="132" t="s">
        <v>249</v>
      </c>
      <c r="C33" s="133" t="s">
        <v>250</v>
      </c>
      <c r="D33" s="133" t="s">
        <v>251</v>
      </c>
      <c r="E33" s="133" t="s">
        <v>252</v>
      </c>
      <c r="F33" s="133" t="s">
        <v>252</v>
      </c>
      <c r="G33" s="133" t="s">
        <v>253</v>
      </c>
      <c r="H33" s="133" t="s">
        <v>251</v>
      </c>
      <c r="I33" s="133">
        <v>176713</v>
      </c>
      <c r="J33" s="133" t="s">
        <v>254</v>
      </c>
      <c r="K33" s="133">
        <v>176713</v>
      </c>
      <c r="L33" s="133" t="s">
        <v>531</v>
      </c>
      <c r="M33" s="133" t="s">
        <v>532</v>
      </c>
      <c r="N33" s="133">
        <v>450893</v>
      </c>
      <c r="O33" s="133" t="s">
        <v>537</v>
      </c>
      <c r="P33" s="133">
        <v>694500</v>
      </c>
      <c r="Q33" s="133" t="s">
        <v>538</v>
      </c>
      <c r="R33" s="133" t="s">
        <v>258</v>
      </c>
      <c r="S33" s="133" t="s">
        <v>539</v>
      </c>
      <c r="T33" s="133" t="s">
        <v>539</v>
      </c>
      <c r="U33" s="133" t="s">
        <v>260</v>
      </c>
      <c r="V33" s="133" t="s">
        <v>294</v>
      </c>
      <c r="W33" s="133">
        <v>541</v>
      </c>
      <c r="X33" s="133" t="s">
        <v>262</v>
      </c>
      <c r="Y33" s="133">
        <v>353364913</v>
      </c>
      <c r="Z33" s="133" t="s">
        <v>540</v>
      </c>
      <c r="AA33" s="125" t="s">
        <v>657</v>
      </c>
      <c r="AB33" s="124">
        <v>42000</v>
      </c>
      <c r="AC33" s="124" t="s">
        <v>439</v>
      </c>
      <c r="AD33" s="124">
        <v>24</v>
      </c>
      <c r="AE33" s="124" t="s">
        <v>388</v>
      </c>
      <c r="AF33" s="125" t="s">
        <v>658</v>
      </c>
      <c r="AG33" s="125" t="s">
        <v>659</v>
      </c>
      <c r="AH33" s="124" t="s">
        <v>268</v>
      </c>
      <c r="AI33" s="125" t="s">
        <v>660</v>
      </c>
      <c r="AJ33" s="125">
        <v>2240</v>
      </c>
      <c r="AK33" s="125">
        <v>2240</v>
      </c>
      <c r="AL33" s="125" t="s">
        <v>661</v>
      </c>
      <c r="AM33" s="125">
        <v>14711.07</v>
      </c>
      <c r="AN33" s="125">
        <v>7688.93</v>
      </c>
      <c r="AO33" s="125">
        <v>22400</v>
      </c>
      <c r="AP33" s="125">
        <v>27288.93</v>
      </c>
      <c r="AQ33" s="125">
        <v>4501.07</v>
      </c>
      <c r="AR33" s="124">
        <v>31790</v>
      </c>
      <c r="AS33" s="124">
        <v>27288.93</v>
      </c>
      <c r="AT33" s="124">
        <v>4501.07</v>
      </c>
      <c r="AU33" s="124">
        <v>31790</v>
      </c>
      <c r="AV33" s="124">
        <v>27</v>
      </c>
      <c r="AW33" s="124">
        <v>509</v>
      </c>
      <c r="AX33" s="124" t="s">
        <v>385</v>
      </c>
      <c r="AY33" s="124"/>
      <c r="AZ33" s="124"/>
      <c r="BA33" s="125"/>
      <c r="BB33" s="125" t="s">
        <v>271</v>
      </c>
      <c r="BC33" s="125" t="s">
        <v>139</v>
      </c>
      <c r="BD33" s="125" t="s">
        <v>761</v>
      </c>
      <c r="BE33" s="125">
        <v>42000</v>
      </c>
      <c r="BF33" s="125" t="s">
        <v>539</v>
      </c>
      <c r="BG33" s="123" t="s">
        <v>763</v>
      </c>
      <c r="BH33" s="97" t="s">
        <v>272</v>
      </c>
      <c r="BI33" s="95" t="s">
        <v>105</v>
      </c>
      <c r="BJ33" s="97">
        <v>46086</v>
      </c>
      <c r="BK33" s="95"/>
      <c r="BL33" s="95" t="s">
        <v>110</v>
      </c>
      <c r="BM33" s="98" t="s">
        <v>125</v>
      </c>
      <c r="BN33" s="99" t="s">
        <v>194</v>
      </c>
      <c r="BO33" s="123" t="s">
        <v>239</v>
      </c>
      <c r="BP33" s="123"/>
      <c r="BQ33" s="42"/>
      <c r="BR33" s="96" t="s">
        <v>795</v>
      </c>
    </row>
    <row r="34" spans="1:70" ht="30" hidden="1" customHeight="1" x14ac:dyDescent="0.35">
      <c r="A34" s="95">
        <v>30</v>
      </c>
      <c r="B34" s="132" t="s">
        <v>249</v>
      </c>
      <c r="C34" s="133" t="s">
        <v>250</v>
      </c>
      <c r="D34" s="133" t="s">
        <v>251</v>
      </c>
      <c r="E34" s="133" t="s">
        <v>252</v>
      </c>
      <c r="F34" s="133" t="s">
        <v>252</v>
      </c>
      <c r="G34" s="133" t="s">
        <v>253</v>
      </c>
      <c r="H34" s="133" t="s">
        <v>251</v>
      </c>
      <c r="I34" s="133">
        <v>45138</v>
      </c>
      <c r="J34" s="133" t="s">
        <v>541</v>
      </c>
      <c r="K34" s="133">
        <v>45138</v>
      </c>
      <c r="L34" s="133" t="s">
        <v>531</v>
      </c>
      <c r="M34" s="133" t="s">
        <v>532</v>
      </c>
      <c r="N34" s="133">
        <v>305916</v>
      </c>
      <c r="O34" s="133" t="s">
        <v>542</v>
      </c>
      <c r="P34" s="133">
        <v>415787</v>
      </c>
      <c r="Q34" s="133" t="s">
        <v>543</v>
      </c>
      <c r="R34" s="133" t="s">
        <v>258</v>
      </c>
      <c r="S34" s="133" t="s">
        <v>544</v>
      </c>
      <c r="T34" s="133" t="s">
        <v>544</v>
      </c>
      <c r="U34" s="133" t="s">
        <v>260</v>
      </c>
      <c r="V34" s="133" t="s">
        <v>294</v>
      </c>
      <c r="W34" s="133">
        <v>541</v>
      </c>
      <c r="X34" s="133" t="s">
        <v>262</v>
      </c>
      <c r="Y34" s="133">
        <v>353394176</v>
      </c>
      <c r="Z34" s="133" t="s">
        <v>545</v>
      </c>
      <c r="AA34" s="125" t="s">
        <v>662</v>
      </c>
      <c r="AB34" s="124">
        <v>42000</v>
      </c>
      <c r="AC34" s="124" t="s">
        <v>378</v>
      </c>
      <c r="AD34" s="124">
        <v>24</v>
      </c>
      <c r="AE34" s="124" t="s">
        <v>388</v>
      </c>
      <c r="AF34" s="125" t="s">
        <v>663</v>
      </c>
      <c r="AG34" s="125" t="s">
        <v>664</v>
      </c>
      <c r="AH34" s="124" t="s">
        <v>268</v>
      </c>
      <c r="AI34" s="125" t="s">
        <v>665</v>
      </c>
      <c r="AJ34" s="125">
        <v>2240</v>
      </c>
      <c r="AK34" s="125">
        <v>2240</v>
      </c>
      <c r="AL34" s="125" t="s">
        <v>666</v>
      </c>
      <c r="AM34" s="125">
        <v>14260.47</v>
      </c>
      <c r="AN34" s="125">
        <v>8139.53</v>
      </c>
      <c r="AO34" s="125">
        <v>22400</v>
      </c>
      <c r="AP34" s="125">
        <v>27739.53</v>
      </c>
      <c r="AQ34" s="125">
        <v>4652.47</v>
      </c>
      <c r="AR34" s="124">
        <v>32392</v>
      </c>
      <c r="AS34" s="124">
        <v>27739.53</v>
      </c>
      <c r="AT34" s="124">
        <v>4652.47</v>
      </c>
      <c r="AU34" s="124">
        <v>32392</v>
      </c>
      <c r="AV34" s="124">
        <v>27</v>
      </c>
      <c r="AW34" s="124">
        <v>503</v>
      </c>
      <c r="AX34" s="124" t="s">
        <v>385</v>
      </c>
      <c r="AY34" s="124"/>
      <c r="AZ34" s="124"/>
      <c r="BA34" s="125"/>
      <c r="BB34" s="125" t="s">
        <v>271</v>
      </c>
      <c r="BC34" s="125" t="s">
        <v>139</v>
      </c>
      <c r="BD34" s="125" t="s">
        <v>761</v>
      </c>
      <c r="BE34" s="125">
        <v>42000</v>
      </c>
      <c r="BF34" s="125" t="s">
        <v>544</v>
      </c>
      <c r="BG34" s="123" t="s">
        <v>764</v>
      </c>
      <c r="BH34" s="97" t="s">
        <v>272</v>
      </c>
      <c r="BI34" s="95" t="s">
        <v>105</v>
      </c>
      <c r="BJ34" s="97">
        <v>46086</v>
      </c>
      <c r="BK34" s="95"/>
      <c r="BL34" s="95" t="s">
        <v>110</v>
      </c>
      <c r="BM34" s="98" t="s">
        <v>125</v>
      </c>
      <c r="BN34" s="99" t="s">
        <v>194</v>
      </c>
      <c r="BO34" s="123" t="s">
        <v>239</v>
      </c>
      <c r="BP34" s="123"/>
      <c r="BQ34" s="42"/>
      <c r="BR34" s="96" t="s">
        <v>795</v>
      </c>
    </row>
    <row r="35" spans="1:70" ht="30" hidden="1" customHeight="1" x14ac:dyDescent="0.35">
      <c r="A35" s="95">
        <v>31</v>
      </c>
      <c r="B35" s="132" t="s">
        <v>249</v>
      </c>
      <c r="C35" s="133" t="s">
        <v>250</v>
      </c>
      <c r="D35" s="133" t="s">
        <v>251</v>
      </c>
      <c r="E35" s="133" t="s">
        <v>252</v>
      </c>
      <c r="F35" s="133" t="s">
        <v>252</v>
      </c>
      <c r="G35" s="133" t="s">
        <v>253</v>
      </c>
      <c r="H35" s="133" t="s">
        <v>251</v>
      </c>
      <c r="I35" s="133">
        <v>45230</v>
      </c>
      <c r="J35" s="133" t="s">
        <v>546</v>
      </c>
      <c r="K35" s="133">
        <v>45230</v>
      </c>
      <c r="L35" s="133" t="s">
        <v>531</v>
      </c>
      <c r="M35" s="133" t="s">
        <v>532</v>
      </c>
      <c r="N35" s="133">
        <v>356097</v>
      </c>
      <c r="O35" s="133" t="s">
        <v>547</v>
      </c>
      <c r="P35" s="133">
        <v>769438</v>
      </c>
      <c r="Q35" s="133" t="s">
        <v>548</v>
      </c>
      <c r="R35" s="133" t="s">
        <v>258</v>
      </c>
      <c r="S35" s="133" t="s">
        <v>549</v>
      </c>
      <c r="T35" s="133" t="s">
        <v>549</v>
      </c>
      <c r="U35" s="133" t="s">
        <v>282</v>
      </c>
      <c r="V35" s="133" t="s">
        <v>294</v>
      </c>
      <c r="W35" s="133">
        <v>541</v>
      </c>
      <c r="X35" s="133" t="s">
        <v>262</v>
      </c>
      <c r="Y35" s="133">
        <v>353497899</v>
      </c>
      <c r="Z35" s="133" t="s">
        <v>550</v>
      </c>
      <c r="AA35" s="125" t="s">
        <v>667</v>
      </c>
      <c r="AB35" s="124">
        <v>63000</v>
      </c>
      <c r="AC35" s="124" t="s">
        <v>668</v>
      </c>
      <c r="AD35" s="124">
        <v>24</v>
      </c>
      <c r="AE35" s="124" t="s">
        <v>379</v>
      </c>
      <c r="AF35" s="125" t="s">
        <v>669</v>
      </c>
      <c r="AG35" s="125" t="s">
        <v>670</v>
      </c>
      <c r="AH35" s="124" t="s">
        <v>671</v>
      </c>
      <c r="AI35" s="125" t="s">
        <v>672</v>
      </c>
      <c r="AJ35" s="125">
        <v>3360</v>
      </c>
      <c r="AK35" s="125">
        <v>3360</v>
      </c>
      <c r="AL35" s="125" t="s">
        <v>673</v>
      </c>
      <c r="AM35" s="125">
        <v>20034.84</v>
      </c>
      <c r="AN35" s="125">
        <v>10205.16</v>
      </c>
      <c r="AO35" s="125">
        <v>30240</v>
      </c>
      <c r="AP35" s="125">
        <v>42965.16</v>
      </c>
      <c r="AQ35" s="125">
        <v>7524.84</v>
      </c>
      <c r="AR35" s="124">
        <v>50490</v>
      </c>
      <c r="AS35" s="124">
        <v>42965.16</v>
      </c>
      <c r="AT35" s="124">
        <v>7524.84</v>
      </c>
      <c r="AU35" s="124">
        <v>50490</v>
      </c>
      <c r="AV35" s="124">
        <v>27</v>
      </c>
      <c r="AW35" s="124">
        <v>540</v>
      </c>
      <c r="AX35" s="124" t="s">
        <v>385</v>
      </c>
      <c r="AY35" s="124"/>
      <c r="AZ35" s="124"/>
      <c r="BA35" s="125"/>
      <c r="BB35" s="125" t="s">
        <v>271</v>
      </c>
      <c r="BC35" s="125" t="s">
        <v>139</v>
      </c>
      <c r="BD35" s="125"/>
      <c r="BE35" s="125">
        <v>0</v>
      </c>
      <c r="BF35" s="125" t="s">
        <v>549</v>
      </c>
      <c r="BG35" s="123" t="s">
        <v>765</v>
      </c>
      <c r="BH35" s="97" t="s">
        <v>272</v>
      </c>
      <c r="BI35" s="95" t="s">
        <v>105</v>
      </c>
      <c r="BJ35" s="97">
        <v>46086</v>
      </c>
      <c r="BK35" s="95"/>
      <c r="BL35" s="95" t="s">
        <v>110</v>
      </c>
      <c r="BM35" s="98" t="s">
        <v>125</v>
      </c>
      <c r="BN35" s="99" t="s">
        <v>194</v>
      </c>
      <c r="BO35" s="123" t="s">
        <v>239</v>
      </c>
      <c r="BP35" s="123"/>
      <c r="BQ35" s="42"/>
      <c r="BR35" s="96" t="s">
        <v>795</v>
      </c>
    </row>
    <row r="36" spans="1:70" ht="30" hidden="1" customHeight="1" x14ac:dyDescent="0.35">
      <c r="A36" s="95">
        <v>32</v>
      </c>
      <c r="B36" s="132" t="s">
        <v>249</v>
      </c>
      <c r="C36" s="133" t="s">
        <v>250</v>
      </c>
      <c r="D36" s="133" t="s">
        <v>251</v>
      </c>
      <c r="E36" s="133" t="s">
        <v>252</v>
      </c>
      <c r="F36" s="133" t="s">
        <v>252</v>
      </c>
      <c r="G36" s="133" t="s">
        <v>253</v>
      </c>
      <c r="H36" s="133" t="s">
        <v>251</v>
      </c>
      <c r="I36" s="133">
        <v>176713</v>
      </c>
      <c r="J36" s="133" t="s">
        <v>254</v>
      </c>
      <c r="K36" s="133">
        <v>176713</v>
      </c>
      <c r="L36" s="133" t="s">
        <v>531</v>
      </c>
      <c r="M36" s="133" t="s">
        <v>532</v>
      </c>
      <c r="N36" s="133">
        <v>450893</v>
      </c>
      <c r="O36" s="133" t="s">
        <v>537</v>
      </c>
      <c r="P36" s="133">
        <v>694500</v>
      </c>
      <c r="Q36" s="133" t="s">
        <v>538</v>
      </c>
      <c r="R36" s="133" t="s">
        <v>258</v>
      </c>
      <c r="S36" s="133" t="s">
        <v>551</v>
      </c>
      <c r="T36" s="133" t="s">
        <v>551</v>
      </c>
      <c r="U36" s="133" t="s">
        <v>289</v>
      </c>
      <c r="V36" s="133" t="s">
        <v>294</v>
      </c>
      <c r="W36" s="133">
        <v>541</v>
      </c>
      <c r="X36" s="133" t="s">
        <v>262</v>
      </c>
      <c r="Y36" s="133">
        <v>353854534</v>
      </c>
      <c r="Z36" s="133" t="s">
        <v>552</v>
      </c>
      <c r="AA36" s="125" t="s">
        <v>674</v>
      </c>
      <c r="AB36" s="124">
        <v>41000</v>
      </c>
      <c r="AC36" s="124" t="s">
        <v>439</v>
      </c>
      <c r="AD36" s="124">
        <v>24</v>
      </c>
      <c r="AE36" s="124" t="s">
        <v>388</v>
      </c>
      <c r="AF36" s="125" t="s">
        <v>481</v>
      </c>
      <c r="AG36" s="125" t="s">
        <v>675</v>
      </c>
      <c r="AH36" s="124" t="s">
        <v>268</v>
      </c>
      <c r="AI36" s="125" t="s">
        <v>676</v>
      </c>
      <c r="AJ36" s="125">
        <v>2190</v>
      </c>
      <c r="AK36" s="125">
        <v>2190</v>
      </c>
      <c r="AL36" s="125" t="s">
        <v>443</v>
      </c>
      <c r="AM36" s="125">
        <v>9759.92</v>
      </c>
      <c r="AN36" s="125">
        <v>5570.08</v>
      </c>
      <c r="AO36" s="125">
        <v>15330</v>
      </c>
      <c r="AP36" s="125">
        <v>31240.080000000002</v>
      </c>
      <c r="AQ36" s="125">
        <v>6237.92</v>
      </c>
      <c r="AR36" s="124">
        <v>37478</v>
      </c>
      <c r="AS36" s="124">
        <v>31240.080000000002</v>
      </c>
      <c r="AT36" s="124">
        <v>6237.92</v>
      </c>
      <c r="AU36" s="124">
        <v>37478</v>
      </c>
      <c r="AV36" s="124">
        <v>26</v>
      </c>
      <c r="AW36" s="124">
        <v>570</v>
      </c>
      <c r="AX36" s="124" t="s">
        <v>385</v>
      </c>
      <c r="AY36" s="124"/>
      <c r="AZ36" s="124"/>
      <c r="BA36" s="125"/>
      <c r="BB36" s="125" t="s">
        <v>271</v>
      </c>
      <c r="BC36" s="125" t="s">
        <v>139</v>
      </c>
      <c r="BD36" s="125" t="s">
        <v>500</v>
      </c>
      <c r="BE36" s="125">
        <v>41000</v>
      </c>
      <c r="BF36" s="125" t="s">
        <v>551</v>
      </c>
      <c r="BG36" s="123" t="s">
        <v>766</v>
      </c>
      <c r="BH36" s="97" t="s">
        <v>272</v>
      </c>
      <c r="BI36" s="95" t="s">
        <v>105</v>
      </c>
      <c r="BJ36" s="97">
        <v>46088</v>
      </c>
      <c r="BK36" s="95"/>
      <c r="BL36" s="95" t="s">
        <v>110</v>
      </c>
      <c r="BM36" s="98" t="s">
        <v>125</v>
      </c>
      <c r="BN36" s="99" t="s">
        <v>194</v>
      </c>
      <c r="BO36" s="123" t="s">
        <v>239</v>
      </c>
      <c r="BP36" s="123"/>
      <c r="BQ36" s="42"/>
      <c r="BR36" s="96" t="s">
        <v>795</v>
      </c>
    </row>
    <row r="37" spans="1:70" ht="30" hidden="1" customHeight="1" x14ac:dyDescent="0.35">
      <c r="A37" s="95">
        <v>33</v>
      </c>
      <c r="B37" s="132" t="s">
        <v>249</v>
      </c>
      <c r="C37" s="133" t="s">
        <v>250</v>
      </c>
      <c r="D37" s="133" t="s">
        <v>251</v>
      </c>
      <c r="E37" s="133" t="s">
        <v>252</v>
      </c>
      <c r="F37" s="133" t="s">
        <v>252</v>
      </c>
      <c r="G37" s="133" t="s">
        <v>253</v>
      </c>
      <c r="H37" s="133" t="s">
        <v>251</v>
      </c>
      <c r="I37" s="133">
        <v>45099</v>
      </c>
      <c r="J37" s="133" t="s">
        <v>553</v>
      </c>
      <c r="K37" s="133">
        <v>45099</v>
      </c>
      <c r="L37" s="133" t="s">
        <v>317</v>
      </c>
      <c r="M37" s="133" t="s">
        <v>318</v>
      </c>
      <c r="N37" s="133">
        <v>71816</v>
      </c>
      <c r="O37" s="133" t="s">
        <v>554</v>
      </c>
      <c r="P37" s="133">
        <v>102786</v>
      </c>
      <c r="Q37" s="133" t="s">
        <v>555</v>
      </c>
      <c r="R37" s="133" t="s">
        <v>258</v>
      </c>
      <c r="S37" s="133" t="s">
        <v>556</v>
      </c>
      <c r="T37" s="133" t="s">
        <v>556</v>
      </c>
      <c r="U37" s="133" t="s">
        <v>557</v>
      </c>
      <c r="V37" s="133" t="s">
        <v>261</v>
      </c>
      <c r="W37" s="133">
        <v>0</v>
      </c>
      <c r="X37" s="133" t="s">
        <v>262</v>
      </c>
      <c r="Y37" s="133">
        <v>354536387</v>
      </c>
      <c r="Z37" s="133" t="s">
        <v>536</v>
      </c>
      <c r="AA37" s="125" t="s">
        <v>677</v>
      </c>
      <c r="AB37" s="124">
        <v>35000</v>
      </c>
      <c r="AC37" s="124" t="s">
        <v>439</v>
      </c>
      <c r="AD37" s="124">
        <v>24</v>
      </c>
      <c r="AE37" s="124" t="s">
        <v>388</v>
      </c>
      <c r="AF37" s="125" t="s">
        <v>446</v>
      </c>
      <c r="AG37" s="125" t="s">
        <v>447</v>
      </c>
      <c r="AH37" s="124" t="s">
        <v>268</v>
      </c>
      <c r="AI37" s="125" t="s">
        <v>678</v>
      </c>
      <c r="AJ37" s="125">
        <v>1870</v>
      </c>
      <c r="AK37" s="125">
        <v>1870</v>
      </c>
      <c r="AL37" s="125" t="s">
        <v>679</v>
      </c>
      <c r="AM37" s="125">
        <v>7409.09</v>
      </c>
      <c r="AN37" s="125">
        <v>3810.91</v>
      </c>
      <c r="AO37" s="125">
        <v>11220</v>
      </c>
      <c r="AP37" s="125">
        <v>27590.91</v>
      </c>
      <c r="AQ37" s="125">
        <v>5744.09</v>
      </c>
      <c r="AR37" s="124">
        <v>33335</v>
      </c>
      <c r="AS37" s="124">
        <v>27590.91</v>
      </c>
      <c r="AT37" s="124">
        <v>5744.09</v>
      </c>
      <c r="AU37" s="124">
        <v>33335</v>
      </c>
      <c r="AV37" s="124">
        <v>25</v>
      </c>
      <c r="AW37" s="124">
        <v>570</v>
      </c>
      <c r="AX37" s="124" t="s">
        <v>385</v>
      </c>
      <c r="AY37" s="124"/>
      <c r="AZ37" s="124"/>
      <c r="BA37" s="125"/>
      <c r="BB37" s="125" t="s">
        <v>271</v>
      </c>
      <c r="BC37" s="125" t="s">
        <v>139</v>
      </c>
      <c r="BD37" s="125" t="s">
        <v>761</v>
      </c>
      <c r="BE37" s="125">
        <v>35000</v>
      </c>
      <c r="BF37" s="125" t="s">
        <v>556</v>
      </c>
      <c r="BG37" s="123" t="s">
        <v>767</v>
      </c>
      <c r="BH37" s="97" t="s">
        <v>272</v>
      </c>
      <c r="BI37" s="95" t="s">
        <v>105</v>
      </c>
      <c r="BJ37" s="97">
        <v>46088</v>
      </c>
      <c r="BK37" s="95"/>
      <c r="BL37" s="95" t="s">
        <v>110</v>
      </c>
      <c r="BM37" s="98" t="s">
        <v>125</v>
      </c>
      <c r="BN37" s="99" t="s">
        <v>194</v>
      </c>
      <c r="BO37" s="123" t="s">
        <v>239</v>
      </c>
      <c r="BP37" s="123"/>
      <c r="BQ37" s="42"/>
      <c r="BR37" s="96" t="s">
        <v>795</v>
      </c>
    </row>
    <row r="38" spans="1:70" ht="30" hidden="1" customHeight="1" x14ac:dyDescent="0.35">
      <c r="A38" s="95">
        <v>34</v>
      </c>
      <c r="B38" s="132" t="s">
        <v>249</v>
      </c>
      <c r="C38" s="133" t="s">
        <v>250</v>
      </c>
      <c r="D38" s="133" t="s">
        <v>251</v>
      </c>
      <c r="E38" s="133" t="s">
        <v>252</v>
      </c>
      <c r="F38" s="133" t="s">
        <v>252</v>
      </c>
      <c r="G38" s="133" t="s">
        <v>253</v>
      </c>
      <c r="H38" s="133" t="s">
        <v>251</v>
      </c>
      <c r="I38" s="133">
        <v>45099</v>
      </c>
      <c r="J38" s="133" t="s">
        <v>553</v>
      </c>
      <c r="K38" s="133">
        <v>45099</v>
      </c>
      <c r="L38" s="133" t="s">
        <v>317</v>
      </c>
      <c r="M38" s="133" t="s">
        <v>318</v>
      </c>
      <c r="N38" s="133">
        <v>332190</v>
      </c>
      <c r="O38" s="133" t="s">
        <v>558</v>
      </c>
      <c r="P38" s="133">
        <v>466387</v>
      </c>
      <c r="Q38" s="133" t="s">
        <v>559</v>
      </c>
      <c r="R38" s="133" t="s">
        <v>258</v>
      </c>
      <c r="S38" s="133" t="s">
        <v>560</v>
      </c>
      <c r="T38" s="133" t="s">
        <v>560</v>
      </c>
      <c r="U38" s="133" t="s">
        <v>260</v>
      </c>
      <c r="V38" s="133" t="s">
        <v>261</v>
      </c>
      <c r="W38" s="133">
        <v>0</v>
      </c>
      <c r="X38" s="133" t="s">
        <v>561</v>
      </c>
      <c r="Y38" s="133">
        <v>354725322</v>
      </c>
      <c r="Z38" s="133" t="s">
        <v>562</v>
      </c>
      <c r="AA38" s="125" t="s">
        <v>680</v>
      </c>
      <c r="AB38" s="124">
        <v>50000</v>
      </c>
      <c r="AC38" s="124" t="s">
        <v>439</v>
      </c>
      <c r="AD38" s="124">
        <v>24</v>
      </c>
      <c r="AE38" s="124" t="s">
        <v>265</v>
      </c>
      <c r="AF38" s="125" t="s">
        <v>681</v>
      </c>
      <c r="AG38" s="125" t="s">
        <v>682</v>
      </c>
      <c r="AH38" s="124" t="s">
        <v>268</v>
      </c>
      <c r="AI38" s="125" t="s">
        <v>683</v>
      </c>
      <c r="AJ38" s="125">
        <v>2670</v>
      </c>
      <c r="AK38" s="125">
        <v>2670</v>
      </c>
      <c r="AL38" s="125" t="s">
        <v>684</v>
      </c>
      <c r="AM38" s="125">
        <v>9709.68</v>
      </c>
      <c r="AN38" s="125">
        <v>6311.32</v>
      </c>
      <c r="AO38" s="125">
        <v>16021</v>
      </c>
      <c r="AP38" s="125">
        <v>40290.32</v>
      </c>
      <c r="AQ38" s="125">
        <v>8583.68</v>
      </c>
      <c r="AR38" s="124">
        <v>48874</v>
      </c>
      <c r="AS38" s="124">
        <v>40290.32</v>
      </c>
      <c r="AT38" s="124">
        <v>8583.68</v>
      </c>
      <c r="AU38" s="124">
        <v>48874</v>
      </c>
      <c r="AV38" s="124">
        <v>24</v>
      </c>
      <c r="AW38" s="124">
        <v>539</v>
      </c>
      <c r="AX38" s="124" t="s">
        <v>385</v>
      </c>
      <c r="AY38" s="124"/>
      <c r="AZ38" s="124"/>
      <c r="BA38" s="125"/>
      <c r="BB38" s="125" t="s">
        <v>271</v>
      </c>
      <c r="BC38" s="125" t="s">
        <v>139</v>
      </c>
      <c r="BD38" s="125"/>
      <c r="BE38" s="125">
        <v>0</v>
      </c>
      <c r="BF38" s="125" t="s">
        <v>560</v>
      </c>
      <c r="BG38" s="123" t="s">
        <v>768</v>
      </c>
      <c r="BH38" s="97" t="s">
        <v>272</v>
      </c>
      <c r="BI38" s="95" t="s">
        <v>105</v>
      </c>
      <c r="BJ38" s="97">
        <v>46088</v>
      </c>
      <c r="BK38" s="95"/>
      <c r="BL38" s="95" t="s">
        <v>110</v>
      </c>
      <c r="BM38" s="98" t="s">
        <v>125</v>
      </c>
      <c r="BN38" s="99" t="s">
        <v>194</v>
      </c>
      <c r="BO38" s="123" t="s">
        <v>239</v>
      </c>
      <c r="BP38" s="123"/>
      <c r="BQ38" s="42"/>
      <c r="BR38" s="96" t="s">
        <v>795</v>
      </c>
    </row>
    <row r="39" spans="1:70" ht="30" hidden="1" customHeight="1" x14ac:dyDescent="0.35">
      <c r="A39" s="95">
        <v>35</v>
      </c>
      <c r="B39" s="132" t="s">
        <v>249</v>
      </c>
      <c r="C39" s="133" t="s">
        <v>250</v>
      </c>
      <c r="D39" s="133" t="s">
        <v>251</v>
      </c>
      <c r="E39" s="133" t="s">
        <v>252</v>
      </c>
      <c r="F39" s="133" t="s">
        <v>252</v>
      </c>
      <c r="G39" s="133" t="s">
        <v>253</v>
      </c>
      <c r="H39" s="133" t="s">
        <v>251</v>
      </c>
      <c r="I39" s="133">
        <v>45099</v>
      </c>
      <c r="J39" s="133" t="s">
        <v>553</v>
      </c>
      <c r="K39" s="133">
        <v>45099</v>
      </c>
      <c r="L39" s="133" t="s">
        <v>317</v>
      </c>
      <c r="M39" s="133" t="s">
        <v>318</v>
      </c>
      <c r="N39" s="133">
        <v>71816</v>
      </c>
      <c r="O39" s="133" t="s">
        <v>554</v>
      </c>
      <c r="P39" s="133">
        <v>102704</v>
      </c>
      <c r="Q39" s="133" t="s">
        <v>563</v>
      </c>
      <c r="R39" s="133" t="s">
        <v>258</v>
      </c>
      <c r="S39" s="133" t="s">
        <v>564</v>
      </c>
      <c r="T39" s="133" t="s">
        <v>564</v>
      </c>
      <c r="U39" s="133" t="s">
        <v>557</v>
      </c>
      <c r="V39" s="133" t="s">
        <v>261</v>
      </c>
      <c r="W39" s="133">
        <v>0</v>
      </c>
      <c r="X39" s="133" t="s">
        <v>262</v>
      </c>
      <c r="Y39" s="133">
        <v>354728325</v>
      </c>
      <c r="Z39" s="133" t="s">
        <v>565</v>
      </c>
      <c r="AA39" s="125" t="s">
        <v>680</v>
      </c>
      <c r="AB39" s="124">
        <v>49000</v>
      </c>
      <c r="AC39" s="124" t="s">
        <v>439</v>
      </c>
      <c r="AD39" s="124">
        <v>24</v>
      </c>
      <c r="AE39" s="124" t="s">
        <v>379</v>
      </c>
      <c r="AF39" s="125" t="s">
        <v>685</v>
      </c>
      <c r="AG39" s="125" t="s">
        <v>686</v>
      </c>
      <c r="AH39" s="124" t="s">
        <v>268</v>
      </c>
      <c r="AI39" s="125" t="s">
        <v>683</v>
      </c>
      <c r="AJ39" s="125">
        <v>2620</v>
      </c>
      <c r="AK39" s="125">
        <v>2620</v>
      </c>
      <c r="AL39" s="125" t="s">
        <v>687</v>
      </c>
      <c r="AM39" s="125">
        <v>9386.99</v>
      </c>
      <c r="AN39" s="125">
        <v>6183.01</v>
      </c>
      <c r="AO39" s="125">
        <v>15570</v>
      </c>
      <c r="AP39" s="125">
        <v>39613.01</v>
      </c>
      <c r="AQ39" s="125">
        <v>8390.99</v>
      </c>
      <c r="AR39" s="124">
        <v>48004</v>
      </c>
      <c r="AS39" s="124">
        <v>39613.01</v>
      </c>
      <c r="AT39" s="124">
        <v>8390.99</v>
      </c>
      <c r="AU39" s="124">
        <v>48004</v>
      </c>
      <c r="AV39" s="124">
        <v>24</v>
      </c>
      <c r="AW39" s="124">
        <v>570</v>
      </c>
      <c r="AX39" s="124" t="s">
        <v>385</v>
      </c>
      <c r="AY39" s="124"/>
      <c r="AZ39" s="124"/>
      <c r="BA39" s="125"/>
      <c r="BB39" s="125" t="s">
        <v>271</v>
      </c>
      <c r="BC39" s="125" t="s">
        <v>139</v>
      </c>
      <c r="BD39" s="125"/>
      <c r="BE39" s="125">
        <v>0</v>
      </c>
      <c r="BF39" s="125" t="s">
        <v>564</v>
      </c>
      <c r="BG39" s="123" t="s">
        <v>769</v>
      </c>
      <c r="BH39" s="97" t="s">
        <v>272</v>
      </c>
      <c r="BI39" s="95" t="s">
        <v>105</v>
      </c>
      <c r="BJ39" s="97">
        <v>46088</v>
      </c>
      <c r="BK39" s="95"/>
      <c r="BL39" s="95" t="s">
        <v>110</v>
      </c>
      <c r="BM39" s="98" t="s">
        <v>125</v>
      </c>
      <c r="BN39" s="99" t="s">
        <v>194</v>
      </c>
      <c r="BO39" s="123" t="s">
        <v>239</v>
      </c>
      <c r="BP39" s="123"/>
      <c r="BQ39" s="42"/>
      <c r="BR39" s="96" t="s">
        <v>795</v>
      </c>
    </row>
    <row r="40" spans="1:70" ht="30" hidden="1" customHeight="1" x14ac:dyDescent="0.35">
      <c r="A40" s="95">
        <v>36</v>
      </c>
      <c r="B40" s="132" t="s">
        <v>249</v>
      </c>
      <c r="C40" s="133" t="s">
        <v>250</v>
      </c>
      <c r="D40" s="133" t="s">
        <v>251</v>
      </c>
      <c r="E40" s="133" t="s">
        <v>252</v>
      </c>
      <c r="F40" s="133" t="s">
        <v>252</v>
      </c>
      <c r="G40" s="133" t="s">
        <v>253</v>
      </c>
      <c r="H40" s="133" t="s">
        <v>251</v>
      </c>
      <c r="I40" s="133">
        <v>45099</v>
      </c>
      <c r="J40" s="133" t="s">
        <v>553</v>
      </c>
      <c r="K40" s="133">
        <v>45099</v>
      </c>
      <c r="L40" s="133" t="s">
        <v>317</v>
      </c>
      <c r="M40" s="133" t="s">
        <v>318</v>
      </c>
      <c r="N40" s="133">
        <v>332190</v>
      </c>
      <c r="O40" s="133" t="s">
        <v>558</v>
      </c>
      <c r="P40" s="133">
        <v>466387</v>
      </c>
      <c r="Q40" s="133" t="s">
        <v>559</v>
      </c>
      <c r="R40" s="133" t="s">
        <v>258</v>
      </c>
      <c r="S40" s="133" t="s">
        <v>566</v>
      </c>
      <c r="T40" s="133" t="s">
        <v>566</v>
      </c>
      <c r="U40" s="133" t="s">
        <v>557</v>
      </c>
      <c r="V40" s="133" t="s">
        <v>261</v>
      </c>
      <c r="W40" s="133">
        <v>0</v>
      </c>
      <c r="X40" s="133" t="s">
        <v>262</v>
      </c>
      <c r="Y40" s="133">
        <v>354780831</v>
      </c>
      <c r="Z40" s="133" t="s">
        <v>567</v>
      </c>
      <c r="AA40" s="125" t="s">
        <v>688</v>
      </c>
      <c r="AB40" s="124">
        <v>42000</v>
      </c>
      <c r="AC40" s="124" t="s">
        <v>439</v>
      </c>
      <c r="AD40" s="124">
        <v>24</v>
      </c>
      <c r="AE40" s="124" t="s">
        <v>388</v>
      </c>
      <c r="AF40" s="125" t="s">
        <v>689</v>
      </c>
      <c r="AG40" s="125" t="s">
        <v>690</v>
      </c>
      <c r="AH40" s="124" t="s">
        <v>268</v>
      </c>
      <c r="AI40" s="125" t="s">
        <v>683</v>
      </c>
      <c r="AJ40" s="125">
        <v>2240</v>
      </c>
      <c r="AK40" s="125">
        <v>2240</v>
      </c>
      <c r="AL40" s="125" t="s">
        <v>691</v>
      </c>
      <c r="AM40" s="125">
        <v>8297.99</v>
      </c>
      <c r="AN40" s="125">
        <v>5142.01</v>
      </c>
      <c r="AO40" s="125">
        <v>13440</v>
      </c>
      <c r="AP40" s="125">
        <v>33702.01</v>
      </c>
      <c r="AQ40" s="125">
        <v>7157.99</v>
      </c>
      <c r="AR40" s="124">
        <v>40860</v>
      </c>
      <c r="AS40" s="124">
        <v>33702.01</v>
      </c>
      <c r="AT40" s="124">
        <v>7157.99</v>
      </c>
      <c r="AU40" s="124">
        <v>40860</v>
      </c>
      <c r="AV40" s="124">
        <v>24</v>
      </c>
      <c r="AW40" s="124">
        <v>539</v>
      </c>
      <c r="AX40" s="124" t="s">
        <v>385</v>
      </c>
      <c r="AY40" s="124"/>
      <c r="AZ40" s="124"/>
      <c r="BA40" s="125"/>
      <c r="BB40" s="125" t="s">
        <v>271</v>
      </c>
      <c r="BC40" s="125" t="s">
        <v>139</v>
      </c>
      <c r="BD40" s="125"/>
      <c r="BE40" s="125">
        <v>0</v>
      </c>
      <c r="BF40" s="125" t="s">
        <v>566</v>
      </c>
      <c r="BG40" s="123" t="s">
        <v>770</v>
      </c>
      <c r="BH40" s="97" t="s">
        <v>272</v>
      </c>
      <c r="BI40" s="95" t="s">
        <v>105</v>
      </c>
      <c r="BJ40" s="97">
        <v>46088</v>
      </c>
      <c r="BK40" s="95"/>
      <c r="BL40" s="95" t="s">
        <v>110</v>
      </c>
      <c r="BM40" s="98" t="s">
        <v>125</v>
      </c>
      <c r="BN40" s="99" t="s">
        <v>194</v>
      </c>
      <c r="BO40" s="123" t="s">
        <v>239</v>
      </c>
      <c r="BP40" s="123"/>
      <c r="BQ40" s="42"/>
      <c r="BR40" s="96" t="s">
        <v>795</v>
      </c>
    </row>
    <row r="41" spans="1:70" ht="30" hidden="1" customHeight="1" x14ac:dyDescent="0.35">
      <c r="A41" s="95">
        <v>37</v>
      </c>
      <c r="B41" s="132" t="s">
        <v>249</v>
      </c>
      <c r="C41" s="133" t="s">
        <v>250</v>
      </c>
      <c r="D41" s="133" t="s">
        <v>251</v>
      </c>
      <c r="E41" s="133" t="s">
        <v>252</v>
      </c>
      <c r="F41" s="133" t="s">
        <v>252</v>
      </c>
      <c r="G41" s="133" t="s">
        <v>253</v>
      </c>
      <c r="H41" s="133" t="s">
        <v>251</v>
      </c>
      <c r="I41" s="133">
        <v>45258</v>
      </c>
      <c r="J41" s="133" t="s">
        <v>568</v>
      </c>
      <c r="K41" s="133">
        <v>45258</v>
      </c>
      <c r="L41" s="133" t="s">
        <v>531</v>
      </c>
      <c r="M41" s="133" t="s">
        <v>532</v>
      </c>
      <c r="N41" s="133">
        <v>72048</v>
      </c>
      <c r="O41" s="133" t="s">
        <v>569</v>
      </c>
      <c r="P41" s="133">
        <v>507583</v>
      </c>
      <c r="Q41" s="133" t="s">
        <v>570</v>
      </c>
      <c r="R41" s="133" t="s">
        <v>258</v>
      </c>
      <c r="S41" s="133" t="s">
        <v>571</v>
      </c>
      <c r="T41" s="133" t="s">
        <v>571</v>
      </c>
      <c r="U41" s="133" t="s">
        <v>289</v>
      </c>
      <c r="V41" s="133" t="s">
        <v>294</v>
      </c>
      <c r="W41" s="133">
        <v>0</v>
      </c>
      <c r="X41" s="133" t="s">
        <v>262</v>
      </c>
      <c r="Y41" s="133">
        <v>355251261</v>
      </c>
      <c r="Z41" s="133" t="s">
        <v>572</v>
      </c>
      <c r="AA41" s="125" t="s">
        <v>692</v>
      </c>
      <c r="AB41" s="124">
        <v>65000</v>
      </c>
      <c r="AC41" s="124" t="s">
        <v>439</v>
      </c>
      <c r="AD41" s="124">
        <v>24</v>
      </c>
      <c r="AE41" s="124" t="s">
        <v>265</v>
      </c>
      <c r="AF41" s="125" t="s">
        <v>693</v>
      </c>
      <c r="AG41" s="125" t="s">
        <v>694</v>
      </c>
      <c r="AH41" s="124" t="s">
        <v>268</v>
      </c>
      <c r="AI41" s="125" t="s">
        <v>683</v>
      </c>
      <c r="AJ41" s="125">
        <v>3470</v>
      </c>
      <c r="AK41" s="125">
        <v>3470</v>
      </c>
      <c r="AL41" s="125" t="s">
        <v>695</v>
      </c>
      <c r="AM41" s="125">
        <v>15593.12</v>
      </c>
      <c r="AN41" s="125">
        <v>8256.8799999999992</v>
      </c>
      <c r="AO41" s="125">
        <v>23850</v>
      </c>
      <c r="AP41" s="125">
        <v>49406.879999999997</v>
      </c>
      <c r="AQ41" s="125">
        <v>9609.1200000000008</v>
      </c>
      <c r="AR41" s="124">
        <v>59016</v>
      </c>
      <c r="AS41" s="124">
        <v>49406.879999999997</v>
      </c>
      <c r="AT41" s="124">
        <v>9609.1200000000008</v>
      </c>
      <c r="AU41" s="124">
        <v>59016</v>
      </c>
      <c r="AV41" s="124">
        <v>24</v>
      </c>
      <c r="AW41" s="124">
        <v>539</v>
      </c>
      <c r="AX41" s="124" t="s">
        <v>385</v>
      </c>
      <c r="AY41" s="124"/>
      <c r="AZ41" s="124"/>
      <c r="BA41" s="125"/>
      <c r="BB41" s="125" t="s">
        <v>271</v>
      </c>
      <c r="BC41" s="125" t="s">
        <v>139</v>
      </c>
      <c r="BD41" s="125"/>
      <c r="BE41" s="125">
        <v>0</v>
      </c>
      <c r="BF41" s="125" t="s">
        <v>571</v>
      </c>
      <c r="BG41" s="123" t="s">
        <v>771</v>
      </c>
      <c r="BH41" s="97" t="s">
        <v>272</v>
      </c>
      <c r="BI41" s="95" t="s">
        <v>105</v>
      </c>
      <c r="BJ41" s="97">
        <v>46088</v>
      </c>
      <c r="BK41" s="95"/>
      <c r="BL41" s="95" t="s">
        <v>110</v>
      </c>
      <c r="BM41" s="98" t="s">
        <v>125</v>
      </c>
      <c r="BN41" s="99" t="s">
        <v>194</v>
      </c>
      <c r="BO41" s="123" t="s">
        <v>239</v>
      </c>
      <c r="BP41" s="123"/>
      <c r="BQ41" s="42"/>
      <c r="BR41" s="96" t="s">
        <v>795</v>
      </c>
    </row>
    <row r="42" spans="1:70" ht="30" hidden="1" customHeight="1" x14ac:dyDescent="0.35">
      <c r="A42" s="95">
        <v>38</v>
      </c>
      <c r="B42" s="132" t="s">
        <v>249</v>
      </c>
      <c r="C42" s="133" t="s">
        <v>250</v>
      </c>
      <c r="D42" s="133" t="s">
        <v>251</v>
      </c>
      <c r="E42" s="133" t="s">
        <v>252</v>
      </c>
      <c r="F42" s="133" t="s">
        <v>252</v>
      </c>
      <c r="G42" s="133" t="s">
        <v>253</v>
      </c>
      <c r="H42" s="133" t="s">
        <v>251</v>
      </c>
      <c r="I42" s="133">
        <v>181159</v>
      </c>
      <c r="J42" s="133" t="s">
        <v>573</v>
      </c>
      <c r="K42" s="133">
        <v>181159</v>
      </c>
      <c r="L42" s="133" t="s">
        <v>531</v>
      </c>
      <c r="M42" s="133" t="s">
        <v>532</v>
      </c>
      <c r="N42" s="133">
        <v>297744</v>
      </c>
      <c r="O42" s="133" t="s">
        <v>574</v>
      </c>
      <c r="P42" s="133">
        <v>412039</v>
      </c>
      <c r="Q42" s="133" t="s">
        <v>575</v>
      </c>
      <c r="R42" s="133" t="s">
        <v>258</v>
      </c>
      <c r="S42" s="133" t="s">
        <v>576</v>
      </c>
      <c r="T42" s="133" t="s">
        <v>576</v>
      </c>
      <c r="U42" s="133" t="s">
        <v>282</v>
      </c>
      <c r="V42" s="133" t="s">
        <v>261</v>
      </c>
      <c r="W42" s="133">
        <v>0</v>
      </c>
      <c r="X42" s="133" t="s">
        <v>308</v>
      </c>
      <c r="Y42" s="133">
        <v>355295157</v>
      </c>
      <c r="Z42" s="133" t="s">
        <v>577</v>
      </c>
      <c r="AA42" s="125" t="s">
        <v>415</v>
      </c>
      <c r="AB42" s="124">
        <v>42000</v>
      </c>
      <c r="AC42" s="124" t="s">
        <v>668</v>
      </c>
      <c r="AD42" s="124">
        <v>24</v>
      </c>
      <c r="AE42" s="124" t="s">
        <v>388</v>
      </c>
      <c r="AF42" s="125" t="s">
        <v>696</v>
      </c>
      <c r="AG42" s="125" t="s">
        <v>697</v>
      </c>
      <c r="AH42" s="124" t="s">
        <v>268</v>
      </c>
      <c r="AI42" s="125" t="s">
        <v>698</v>
      </c>
      <c r="AJ42" s="125">
        <v>2240</v>
      </c>
      <c r="AK42" s="125">
        <v>2240</v>
      </c>
      <c r="AL42" s="125" t="s">
        <v>699</v>
      </c>
      <c r="AM42" s="125">
        <v>21337.57</v>
      </c>
      <c r="AN42" s="125">
        <v>10382.43</v>
      </c>
      <c r="AO42" s="125">
        <v>31720</v>
      </c>
      <c r="AP42" s="125">
        <v>20662.43</v>
      </c>
      <c r="AQ42" s="125">
        <v>2167.5700000000002</v>
      </c>
      <c r="AR42" s="124">
        <v>22830</v>
      </c>
      <c r="AS42" s="124">
        <v>17690.21</v>
      </c>
      <c r="AT42" s="124">
        <v>2109.79</v>
      </c>
      <c r="AU42" s="124">
        <v>19800</v>
      </c>
      <c r="AV42" s="124">
        <v>23</v>
      </c>
      <c r="AW42" s="124">
        <v>267</v>
      </c>
      <c r="AX42" s="124" t="s">
        <v>385</v>
      </c>
      <c r="AY42" s="124"/>
      <c r="AZ42" s="124"/>
      <c r="BA42" s="125"/>
      <c r="BB42" s="125" t="s">
        <v>271</v>
      </c>
      <c r="BC42" s="125" t="s">
        <v>139</v>
      </c>
      <c r="BD42" s="125"/>
      <c r="BE42" s="125">
        <v>0</v>
      </c>
      <c r="BF42" s="125" t="s">
        <v>576</v>
      </c>
      <c r="BG42" s="123" t="s">
        <v>772</v>
      </c>
      <c r="BH42" s="97" t="s">
        <v>272</v>
      </c>
      <c r="BI42" s="95" t="s">
        <v>105</v>
      </c>
      <c r="BJ42" s="97">
        <v>46088</v>
      </c>
      <c r="BK42" s="95"/>
      <c r="BL42" s="95" t="s">
        <v>110</v>
      </c>
      <c r="BM42" s="98" t="s">
        <v>125</v>
      </c>
      <c r="BN42" s="99" t="s">
        <v>194</v>
      </c>
      <c r="BO42" s="123" t="s">
        <v>239</v>
      </c>
      <c r="BP42" s="123"/>
      <c r="BQ42" s="42"/>
      <c r="BR42" s="96" t="s">
        <v>795</v>
      </c>
    </row>
    <row r="43" spans="1:70" ht="30" hidden="1" customHeight="1" x14ac:dyDescent="0.35">
      <c r="A43" s="95">
        <v>39</v>
      </c>
      <c r="B43" s="132" t="s">
        <v>249</v>
      </c>
      <c r="C43" s="133" t="s">
        <v>250</v>
      </c>
      <c r="D43" s="133" t="s">
        <v>251</v>
      </c>
      <c r="E43" s="133" t="s">
        <v>252</v>
      </c>
      <c r="F43" s="133" t="s">
        <v>252</v>
      </c>
      <c r="G43" s="133" t="s">
        <v>253</v>
      </c>
      <c r="H43" s="133" t="s">
        <v>251</v>
      </c>
      <c r="I43" s="133">
        <v>45099</v>
      </c>
      <c r="J43" s="133" t="s">
        <v>553</v>
      </c>
      <c r="K43" s="133">
        <v>45099</v>
      </c>
      <c r="L43" s="133" t="s">
        <v>317</v>
      </c>
      <c r="M43" s="133" t="s">
        <v>318</v>
      </c>
      <c r="N43" s="133">
        <v>331687</v>
      </c>
      <c r="O43" s="133" t="s">
        <v>578</v>
      </c>
      <c r="P43" s="133">
        <v>465445</v>
      </c>
      <c r="Q43" s="133" t="s">
        <v>579</v>
      </c>
      <c r="R43" s="133" t="s">
        <v>258</v>
      </c>
      <c r="S43" s="133" t="s">
        <v>580</v>
      </c>
      <c r="T43" s="133" t="s">
        <v>580</v>
      </c>
      <c r="U43" s="133" t="s">
        <v>581</v>
      </c>
      <c r="V43" s="133" t="s">
        <v>261</v>
      </c>
      <c r="W43" s="133">
        <v>0</v>
      </c>
      <c r="X43" s="133" t="s">
        <v>262</v>
      </c>
      <c r="Y43" s="133">
        <v>355893236</v>
      </c>
      <c r="Z43" s="133" t="s">
        <v>582</v>
      </c>
      <c r="AA43" s="125" t="s">
        <v>700</v>
      </c>
      <c r="AB43" s="124">
        <v>51000</v>
      </c>
      <c r="AC43" s="124" t="s">
        <v>439</v>
      </c>
      <c r="AD43" s="124">
        <v>24</v>
      </c>
      <c r="AE43" s="124" t="s">
        <v>265</v>
      </c>
      <c r="AF43" s="125" t="s">
        <v>701</v>
      </c>
      <c r="AG43" s="125" t="s">
        <v>702</v>
      </c>
      <c r="AH43" s="124" t="s">
        <v>268</v>
      </c>
      <c r="AI43" s="125" t="s">
        <v>703</v>
      </c>
      <c r="AJ43" s="125">
        <v>2720</v>
      </c>
      <c r="AK43" s="125">
        <v>2720</v>
      </c>
      <c r="AL43" s="125" t="s">
        <v>704</v>
      </c>
      <c r="AM43" s="125">
        <v>9064.15</v>
      </c>
      <c r="AN43" s="125">
        <v>4535.8500000000004</v>
      </c>
      <c r="AO43" s="125">
        <v>13600</v>
      </c>
      <c r="AP43" s="125">
        <v>41935.85</v>
      </c>
      <c r="AQ43" s="125">
        <v>9188.15</v>
      </c>
      <c r="AR43" s="124">
        <v>51124</v>
      </c>
      <c r="AS43" s="124">
        <v>39813.040000000001</v>
      </c>
      <c r="AT43" s="124">
        <v>9146.9599999999991</v>
      </c>
      <c r="AU43" s="124">
        <v>48960</v>
      </c>
      <c r="AV43" s="124">
        <v>23</v>
      </c>
      <c r="AW43" s="124">
        <v>539</v>
      </c>
      <c r="AX43" s="124" t="s">
        <v>385</v>
      </c>
      <c r="AY43" s="124"/>
      <c r="AZ43" s="124"/>
      <c r="BA43" s="125"/>
      <c r="BB43" s="125" t="s">
        <v>271</v>
      </c>
      <c r="BC43" s="125" t="s">
        <v>139</v>
      </c>
      <c r="BD43" s="125" t="s">
        <v>761</v>
      </c>
      <c r="BE43" s="125">
        <v>51000</v>
      </c>
      <c r="BF43" s="125" t="s">
        <v>580</v>
      </c>
      <c r="BG43" s="123" t="s">
        <v>773</v>
      </c>
      <c r="BH43" s="97" t="s">
        <v>272</v>
      </c>
      <c r="BI43" s="95" t="s">
        <v>105</v>
      </c>
      <c r="BJ43" s="97">
        <v>46078</v>
      </c>
      <c r="BK43" s="95"/>
      <c r="BL43" s="95" t="s">
        <v>110</v>
      </c>
      <c r="BM43" s="98" t="s">
        <v>125</v>
      </c>
      <c r="BN43" s="99" t="s">
        <v>194</v>
      </c>
      <c r="BO43" s="123" t="s">
        <v>239</v>
      </c>
      <c r="BP43" s="123"/>
      <c r="BQ43" s="42"/>
      <c r="BR43" s="96" t="s">
        <v>795</v>
      </c>
    </row>
    <row r="44" spans="1:70" ht="30" hidden="1" customHeight="1" x14ac:dyDescent="0.35">
      <c r="A44" s="95">
        <v>40</v>
      </c>
      <c r="B44" s="132" t="s">
        <v>249</v>
      </c>
      <c r="C44" s="133" t="s">
        <v>250</v>
      </c>
      <c r="D44" s="133" t="s">
        <v>251</v>
      </c>
      <c r="E44" s="133" t="s">
        <v>252</v>
      </c>
      <c r="F44" s="133" t="s">
        <v>252</v>
      </c>
      <c r="G44" s="133" t="s">
        <v>253</v>
      </c>
      <c r="H44" s="133" t="s">
        <v>251</v>
      </c>
      <c r="I44" s="133">
        <v>45107</v>
      </c>
      <c r="J44" s="133" t="s">
        <v>583</v>
      </c>
      <c r="K44" s="133">
        <v>45107</v>
      </c>
      <c r="L44" s="133" t="s">
        <v>255</v>
      </c>
      <c r="M44" s="133" t="s">
        <v>256</v>
      </c>
      <c r="N44" s="133">
        <v>71745</v>
      </c>
      <c r="O44" s="133" t="s">
        <v>584</v>
      </c>
      <c r="P44" s="133">
        <v>102622</v>
      </c>
      <c r="Q44" s="133" t="s">
        <v>585</v>
      </c>
      <c r="R44" s="133" t="s">
        <v>258</v>
      </c>
      <c r="S44" s="133" t="s">
        <v>586</v>
      </c>
      <c r="T44" s="133" t="s">
        <v>586</v>
      </c>
      <c r="U44" s="133" t="s">
        <v>289</v>
      </c>
      <c r="V44" s="133" t="s">
        <v>294</v>
      </c>
      <c r="W44" s="133">
        <v>0</v>
      </c>
      <c r="X44" s="133" t="s">
        <v>587</v>
      </c>
      <c r="Y44" s="133">
        <v>355995114</v>
      </c>
      <c r="Z44" s="133" t="s">
        <v>588</v>
      </c>
      <c r="AA44" s="125" t="s">
        <v>426</v>
      </c>
      <c r="AB44" s="124">
        <v>52000</v>
      </c>
      <c r="AC44" s="124" t="s">
        <v>422</v>
      </c>
      <c r="AD44" s="124">
        <v>24</v>
      </c>
      <c r="AE44" s="124" t="s">
        <v>265</v>
      </c>
      <c r="AF44" s="125" t="s">
        <v>389</v>
      </c>
      <c r="AG44" s="125" t="s">
        <v>705</v>
      </c>
      <c r="AH44" s="124" t="s">
        <v>268</v>
      </c>
      <c r="AI44" s="125" t="s">
        <v>706</v>
      </c>
      <c r="AJ44" s="125">
        <v>2780</v>
      </c>
      <c r="AK44" s="125">
        <v>2780</v>
      </c>
      <c r="AL44" s="125" t="s">
        <v>707</v>
      </c>
      <c r="AM44" s="125">
        <v>1604.66</v>
      </c>
      <c r="AN44" s="125">
        <v>1175.3399999999999</v>
      </c>
      <c r="AO44" s="125">
        <v>2780</v>
      </c>
      <c r="AP44" s="125">
        <v>50395.34</v>
      </c>
      <c r="AQ44" s="125">
        <v>13589.66</v>
      </c>
      <c r="AR44" s="124">
        <v>63985</v>
      </c>
      <c r="AS44" s="124">
        <v>39775.279999999999</v>
      </c>
      <c r="AT44" s="124">
        <v>13044.72</v>
      </c>
      <c r="AU44" s="124">
        <v>52820</v>
      </c>
      <c r="AV44" s="124">
        <v>20</v>
      </c>
      <c r="AW44" s="124">
        <v>568</v>
      </c>
      <c r="AX44" s="124" t="s">
        <v>385</v>
      </c>
      <c r="AY44" s="124"/>
      <c r="AZ44" s="124"/>
      <c r="BA44" s="125"/>
      <c r="BB44" s="125" t="s">
        <v>271</v>
      </c>
      <c r="BC44" s="125" t="s">
        <v>139</v>
      </c>
      <c r="BD44" s="125" t="s">
        <v>761</v>
      </c>
      <c r="BE44" s="125">
        <v>52000</v>
      </c>
      <c r="BF44" s="125" t="s">
        <v>586</v>
      </c>
      <c r="BG44" s="123" t="s">
        <v>774</v>
      </c>
      <c r="BH44" s="97" t="s">
        <v>272</v>
      </c>
      <c r="BI44" s="95" t="s">
        <v>105</v>
      </c>
      <c r="BJ44" s="97">
        <v>46078</v>
      </c>
      <c r="BK44" s="95"/>
      <c r="BL44" s="95" t="s">
        <v>110</v>
      </c>
      <c r="BM44" s="98" t="s">
        <v>125</v>
      </c>
      <c r="BN44" s="99" t="s">
        <v>194</v>
      </c>
      <c r="BO44" s="123" t="s">
        <v>239</v>
      </c>
      <c r="BP44" s="123"/>
      <c r="BQ44" s="42"/>
      <c r="BR44" s="96" t="s">
        <v>795</v>
      </c>
    </row>
    <row r="45" spans="1:70" ht="30" hidden="1" customHeight="1" x14ac:dyDescent="0.35">
      <c r="A45" s="95">
        <v>41</v>
      </c>
      <c r="B45" s="132" t="s">
        <v>249</v>
      </c>
      <c r="C45" s="133" t="s">
        <v>250</v>
      </c>
      <c r="D45" s="133" t="s">
        <v>251</v>
      </c>
      <c r="E45" s="133" t="s">
        <v>252</v>
      </c>
      <c r="F45" s="133" t="s">
        <v>252</v>
      </c>
      <c r="G45" s="133" t="s">
        <v>253</v>
      </c>
      <c r="H45" s="133" t="s">
        <v>251</v>
      </c>
      <c r="I45" s="133">
        <v>45244</v>
      </c>
      <c r="J45" s="133" t="s">
        <v>589</v>
      </c>
      <c r="K45" s="133">
        <v>45244</v>
      </c>
      <c r="L45" s="133" t="s">
        <v>317</v>
      </c>
      <c r="M45" s="133" t="s">
        <v>318</v>
      </c>
      <c r="N45" s="133">
        <v>71979</v>
      </c>
      <c r="O45" s="133" t="s">
        <v>590</v>
      </c>
      <c r="P45" s="133">
        <v>102920</v>
      </c>
      <c r="Q45" s="133" t="s">
        <v>591</v>
      </c>
      <c r="R45" s="133" t="s">
        <v>258</v>
      </c>
      <c r="S45" s="133" t="s">
        <v>592</v>
      </c>
      <c r="T45" s="133" t="s">
        <v>592</v>
      </c>
      <c r="U45" s="133" t="s">
        <v>593</v>
      </c>
      <c r="V45" s="133" t="s">
        <v>261</v>
      </c>
      <c r="W45" s="133">
        <v>0</v>
      </c>
      <c r="X45" s="133" t="s">
        <v>594</v>
      </c>
      <c r="Y45" s="133">
        <v>356430705</v>
      </c>
      <c r="Z45" s="133" t="s">
        <v>595</v>
      </c>
      <c r="AA45" s="125" t="s">
        <v>426</v>
      </c>
      <c r="AB45" s="124">
        <v>25000</v>
      </c>
      <c r="AC45" s="124" t="s">
        <v>708</v>
      </c>
      <c r="AD45" s="124">
        <v>12</v>
      </c>
      <c r="AE45" s="124" t="s">
        <v>394</v>
      </c>
      <c r="AF45" s="125" t="s">
        <v>709</v>
      </c>
      <c r="AG45" s="125" t="s">
        <v>710</v>
      </c>
      <c r="AH45" s="124" t="s">
        <v>382</v>
      </c>
      <c r="AI45" s="125" t="s">
        <v>707</v>
      </c>
      <c r="AJ45" s="125">
        <v>2380</v>
      </c>
      <c r="AK45" s="125">
        <v>2380</v>
      </c>
      <c r="AL45" s="125" t="s">
        <v>711</v>
      </c>
      <c r="AM45" s="125">
        <v>1832.05</v>
      </c>
      <c r="AN45" s="125">
        <v>547.95000000000005</v>
      </c>
      <c r="AO45" s="125">
        <v>2380</v>
      </c>
      <c r="AP45" s="125">
        <v>23167.95</v>
      </c>
      <c r="AQ45" s="125">
        <v>3009.05</v>
      </c>
      <c r="AR45" s="124">
        <v>26177</v>
      </c>
      <c r="AS45" s="124">
        <v>23167.95</v>
      </c>
      <c r="AT45" s="124">
        <v>3009.05</v>
      </c>
      <c r="AU45" s="124">
        <v>26177</v>
      </c>
      <c r="AV45" s="124">
        <v>20</v>
      </c>
      <c r="AW45" s="124">
        <v>569</v>
      </c>
      <c r="AX45" s="124" t="s">
        <v>385</v>
      </c>
      <c r="AY45" s="124"/>
      <c r="AZ45" s="124"/>
      <c r="BA45" s="125"/>
      <c r="BB45" s="125" t="s">
        <v>271</v>
      </c>
      <c r="BC45" s="125" t="s">
        <v>139</v>
      </c>
      <c r="BD45" s="125" t="s">
        <v>761</v>
      </c>
      <c r="BE45" s="125">
        <v>25000</v>
      </c>
      <c r="BF45" s="125" t="s">
        <v>592</v>
      </c>
      <c r="BG45" s="123" t="s">
        <v>775</v>
      </c>
      <c r="BH45" s="97" t="s">
        <v>272</v>
      </c>
      <c r="BI45" s="95" t="s">
        <v>105</v>
      </c>
      <c r="BJ45" s="97">
        <v>46078</v>
      </c>
      <c r="BK45" s="95"/>
      <c r="BL45" s="95" t="s">
        <v>110</v>
      </c>
      <c r="BM45" s="98" t="s">
        <v>125</v>
      </c>
      <c r="BN45" s="99" t="s">
        <v>194</v>
      </c>
      <c r="BO45" s="123" t="s">
        <v>239</v>
      </c>
      <c r="BP45" s="123"/>
      <c r="BQ45" s="42"/>
      <c r="BR45" s="96" t="s">
        <v>795</v>
      </c>
    </row>
    <row r="46" spans="1:70" ht="30" hidden="1" customHeight="1" x14ac:dyDescent="0.35">
      <c r="A46" s="95">
        <v>42</v>
      </c>
      <c r="B46" s="132" t="s">
        <v>249</v>
      </c>
      <c r="C46" s="133" t="s">
        <v>250</v>
      </c>
      <c r="D46" s="133" t="s">
        <v>251</v>
      </c>
      <c r="E46" s="133" t="s">
        <v>252</v>
      </c>
      <c r="F46" s="133" t="s">
        <v>252</v>
      </c>
      <c r="G46" s="133" t="s">
        <v>253</v>
      </c>
      <c r="H46" s="133" t="s">
        <v>251</v>
      </c>
      <c r="I46" s="133">
        <v>45178</v>
      </c>
      <c r="J46" s="133" t="s">
        <v>278</v>
      </c>
      <c r="K46" s="133">
        <v>45178</v>
      </c>
      <c r="L46" s="133" t="s">
        <v>255</v>
      </c>
      <c r="M46" s="133" t="s">
        <v>256</v>
      </c>
      <c r="N46" s="133">
        <v>71987</v>
      </c>
      <c r="O46" s="133" t="s">
        <v>279</v>
      </c>
      <c r="P46" s="133">
        <v>102931</v>
      </c>
      <c r="Q46" s="133" t="s">
        <v>280</v>
      </c>
      <c r="R46" s="133" t="s">
        <v>258</v>
      </c>
      <c r="S46" s="133" t="s">
        <v>596</v>
      </c>
      <c r="T46" s="133" t="s">
        <v>596</v>
      </c>
      <c r="U46" s="133" t="s">
        <v>289</v>
      </c>
      <c r="V46" s="133" t="s">
        <v>261</v>
      </c>
      <c r="W46" s="133">
        <v>0</v>
      </c>
      <c r="X46" s="133" t="s">
        <v>262</v>
      </c>
      <c r="Y46" s="133">
        <v>356865159</v>
      </c>
      <c r="Z46" s="133" t="s">
        <v>597</v>
      </c>
      <c r="AA46" s="125" t="s">
        <v>426</v>
      </c>
      <c r="AB46" s="124">
        <v>54000</v>
      </c>
      <c r="AC46" s="124" t="s">
        <v>378</v>
      </c>
      <c r="AD46" s="124">
        <v>24</v>
      </c>
      <c r="AE46" s="124" t="s">
        <v>394</v>
      </c>
      <c r="AF46" s="125" t="s">
        <v>712</v>
      </c>
      <c r="AG46" s="125" t="s">
        <v>381</v>
      </c>
      <c r="AH46" s="124" t="s">
        <v>268</v>
      </c>
      <c r="AI46" s="125" t="s">
        <v>713</v>
      </c>
      <c r="AJ46" s="125">
        <v>2880</v>
      </c>
      <c r="AK46" s="125">
        <v>2880</v>
      </c>
      <c r="AL46" s="125"/>
      <c r="AM46" s="125">
        <v>0</v>
      </c>
      <c r="AN46" s="125">
        <v>0</v>
      </c>
      <c r="AO46" s="125">
        <v>0</v>
      </c>
      <c r="AP46" s="125">
        <v>54000</v>
      </c>
      <c r="AQ46" s="125">
        <v>15618</v>
      </c>
      <c r="AR46" s="124">
        <v>69618</v>
      </c>
      <c r="AS46" s="124">
        <v>42582.53</v>
      </c>
      <c r="AT46" s="124">
        <v>15017.47</v>
      </c>
      <c r="AU46" s="124">
        <v>57600</v>
      </c>
      <c r="AV46" s="124">
        <v>20</v>
      </c>
      <c r="AW46" s="124">
        <v>595</v>
      </c>
      <c r="AX46" s="124" t="s">
        <v>385</v>
      </c>
      <c r="AY46" s="124"/>
      <c r="AZ46" s="124"/>
      <c r="BA46" s="125"/>
      <c r="BB46" s="125" t="s">
        <v>271</v>
      </c>
      <c r="BC46" s="125" t="s">
        <v>139</v>
      </c>
      <c r="BD46" s="125" t="s">
        <v>500</v>
      </c>
      <c r="BE46" s="125">
        <v>54000</v>
      </c>
      <c r="BF46" s="125" t="s">
        <v>596</v>
      </c>
      <c r="BG46" s="123" t="s">
        <v>776</v>
      </c>
      <c r="BH46" s="97" t="s">
        <v>272</v>
      </c>
      <c r="BI46" s="95" t="s">
        <v>105</v>
      </c>
      <c r="BJ46" s="97">
        <v>46078</v>
      </c>
      <c r="BK46" s="95"/>
      <c r="BL46" s="95" t="s">
        <v>110</v>
      </c>
      <c r="BM46" s="98" t="s">
        <v>125</v>
      </c>
      <c r="BN46" s="99" t="s">
        <v>194</v>
      </c>
      <c r="BO46" s="123" t="s">
        <v>239</v>
      </c>
      <c r="BP46" s="123"/>
      <c r="BQ46" s="42"/>
      <c r="BR46" s="96" t="s">
        <v>795</v>
      </c>
    </row>
    <row r="47" spans="1:70" ht="30" hidden="1" customHeight="1" x14ac:dyDescent="0.35">
      <c r="A47" s="95">
        <v>43</v>
      </c>
      <c r="B47" s="132" t="s">
        <v>249</v>
      </c>
      <c r="C47" s="133" t="s">
        <v>250</v>
      </c>
      <c r="D47" s="133" t="s">
        <v>251</v>
      </c>
      <c r="E47" s="133" t="s">
        <v>252</v>
      </c>
      <c r="F47" s="133" t="s">
        <v>252</v>
      </c>
      <c r="G47" s="133" t="s">
        <v>253</v>
      </c>
      <c r="H47" s="133" t="s">
        <v>251</v>
      </c>
      <c r="I47" s="133">
        <v>45138</v>
      </c>
      <c r="J47" s="133" t="s">
        <v>541</v>
      </c>
      <c r="K47" s="133">
        <v>45138</v>
      </c>
      <c r="L47" s="133" t="s">
        <v>531</v>
      </c>
      <c r="M47" s="133" t="s">
        <v>532</v>
      </c>
      <c r="N47" s="133">
        <v>305916</v>
      </c>
      <c r="O47" s="133" t="s">
        <v>542</v>
      </c>
      <c r="P47" s="133">
        <v>415787</v>
      </c>
      <c r="Q47" s="133" t="s">
        <v>543</v>
      </c>
      <c r="R47" s="133" t="s">
        <v>258</v>
      </c>
      <c r="S47" s="133" t="s">
        <v>598</v>
      </c>
      <c r="T47" s="133" t="s">
        <v>598</v>
      </c>
      <c r="U47" s="133" t="s">
        <v>593</v>
      </c>
      <c r="V47" s="133" t="s">
        <v>261</v>
      </c>
      <c r="W47" s="133">
        <v>0</v>
      </c>
      <c r="X47" s="133" t="s">
        <v>322</v>
      </c>
      <c r="Y47" s="133">
        <v>356865169</v>
      </c>
      <c r="Z47" s="133" t="s">
        <v>599</v>
      </c>
      <c r="AA47" s="125" t="s">
        <v>426</v>
      </c>
      <c r="AB47" s="124">
        <v>27000</v>
      </c>
      <c r="AC47" s="124" t="s">
        <v>378</v>
      </c>
      <c r="AD47" s="124">
        <v>18</v>
      </c>
      <c r="AE47" s="124" t="s">
        <v>265</v>
      </c>
      <c r="AF47" s="125" t="s">
        <v>714</v>
      </c>
      <c r="AG47" s="125" t="s">
        <v>715</v>
      </c>
      <c r="AH47" s="124" t="s">
        <v>268</v>
      </c>
      <c r="AI47" s="125" t="s">
        <v>713</v>
      </c>
      <c r="AJ47" s="125">
        <v>1810</v>
      </c>
      <c r="AK47" s="125">
        <v>1810</v>
      </c>
      <c r="AL47" s="125"/>
      <c r="AM47" s="125">
        <v>0</v>
      </c>
      <c r="AN47" s="125">
        <v>0</v>
      </c>
      <c r="AO47" s="125">
        <v>0</v>
      </c>
      <c r="AP47" s="125">
        <v>27000</v>
      </c>
      <c r="AQ47" s="125">
        <v>5863</v>
      </c>
      <c r="AR47" s="124">
        <v>32863</v>
      </c>
      <c r="AS47" s="124">
        <v>27000</v>
      </c>
      <c r="AT47" s="124">
        <v>5863</v>
      </c>
      <c r="AU47" s="124">
        <v>32863</v>
      </c>
      <c r="AV47" s="124">
        <v>20</v>
      </c>
      <c r="AW47" s="124">
        <v>595</v>
      </c>
      <c r="AX47" s="124" t="s">
        <v>385</v>
      </c>
      <c r="AY47" s="124"/>
      <c r="AZ47" s="124"/>
      <c r="BA47" s="125"/>
      <c r="BB47" s="125" t="s">
        <v>271</v>
      </c>
      <c r="BC47" s="125" t="s">
        <v>139</v>
      </c>
      <c r="BD47" s="125" t="s">
        <v>500</v>
      </c>
      <c r="BE47" s="125">
        <v>27000</v>
      </c>
      <c r="BF47" s="125" t="s">
        <v>598</v>
      </c>
      <c r="BG47" s="123" t="s">
        <v>777</v>
      </c>
      <c r="BH47" s="97" t="s">
        <v>272</v>
      </c>
      <c r="BI47" s="95" t="s">
        <v>105</v>
      </c>
      <c r="BJ47" s="97">
        <v>46078</v>
      </c>
      <c r="BK47" s="95"/>
      <c r="BL47" s="95" t="s">
        <v>110</v>
      </c>
      <c r="BM47" s="98" t="s">
        <v>125</v>
      </c>
      <c r="BN47" s="99" t="s">
        <v>194</v>
      </c>
      <c r="BO47" s="123" t="s">
        <v>239</v>
      </c>
      <c r="BP47" s="123"/>
      <c r="BQ47" s="42"/>
      <c r="BR47" s="96" t="s">
        <v>795</v>
      </c>
    </row>
    <row r="48" spans="1:70" ht="30" hidden="1" customHeight="1" x14ac:dyDescent="0.35">
      <c r="A48" s="95">
        <v>44</v>
      </c>
      <c r="B48" s="132" t="s">
        <v>249</v>
      </c>
      <c r="C48" s="133" t="s">
        <v>250</v>
      </c>
      <c r="D48" s="133" t="s">
        <v>251</v>
      </c>
      <c r="E48" s="133" t="s">
        <v>252</v>
      </c>
      <c r="F48" s="133" t="s">
        <v>252</v>
      </c>
      <c r="G48" s="133" t="s">
        <v>253</v>
      </c>
      <c r="H48" s="133" t="s">
        <v>251</v>
      </c>
      <c r="I48" s="133">
        <v>45230</v>
      </c>
      <c r="J48" s="133" t="s">
        <v>546</v>
      </c>
      <c r="K48" s="133">
        <v>45230</v>
      </c>
      <c r="L48" s="133" t="s">
        <v>531</v>
      </c>
      <c r="M48" s="133" t="s">
        <v>532</v>
      </c>
      <c r="N48" s="133">
        <v>356097</v>
      </c>
      <c r="O48" s="133" t="s">
        <v>547</v>
      </c>
      <c r="P48" s="133">
        <v>769438</v>
      </c>
      <c r="Q48" s="133" t="s">
        <v>548</v>
      </c>
      <c r="R48" s="133" t="s">
        <v>258</v>
      </c>
      <c r="S48" s="133" t="s">
        <v>600</v>
      </c>
      <c r="T48" s="133" t="s">
        <v>600</v>
      </c>
      <c r="U48" s="133" t="s">
        <v>260</v>
      </c>
      <c r="V48" s="133" t="s">
        <v>294</v>
      </c>
      <c r="W48" s="133">
        <v>0</v>
      </c>
      <c r="X48" s="133" t="s">
        <v>601</v>
      </c>
      <c r="Y48" s="133">
        <v>357277866</v>
      </c>
      <c r="Z48" s="133" t="s">
        <v>602</v>
      </c>
      <c r="AA48" s="125" t="s">
        <v>438</v>
      </c>
      <c r="AB48" s="124">
        <v>39000</v>
      </c>
      <c r="AC48" s="124" t="s">
        <v>668</v>
      </c>
      <c r="AD48" s="124">
        <v>24</v>
      </c>
      <c r="AE48" s="124" t="s">
        <v>265</v>
      </c>
      <c r="AF48" s="125" t="s">
        <v>716</v>
      </c>
      <c r="AG48" s="125" t="s">
        <v>717</v>
      </c>
      <c r="AH48" s="124" t="s">
        <v>268</v>
      </c>
      <c r="AI48" s="125" t="s">
        <v>673</v>
      </c>
      <c r="AJ48" s="125">
        <v>2080</v>
      </c>
      <c r="AK48" s="125">
        <v>2080</v>
      </c>
      <c r="AL48" s="125"/>
      <c r="AM48" s="125">
        <v>0</v>
      </c>
      <c r="AN48" s="125">
        <v>0</v>
      </c>
      <c r="AO48" s="125">
        <v>0</v>
      </c>
      <c r="AP48" s="125">
        <v>39000</v>
      </c>
      <c r="AQ48" s="125">
        <v>11040</v>
      </c>
      <c r="AR48" s="124">
        <v>50040</v>
      </c>
      <c r="AS48" s="124">
        <v>29097.84</v>
      </c>
      <c r="AT48" s="124">
        <v>10422.16</v>
      </c>
      <c r="AU48" s="124">
        <v>39520</v>
      </c>
      <c r="AV48" s="124">
        <v>19</v>
      </c>
      <c r="AW48" s="124">
        <v>571</v>
      </c>
      <c r="AX48" s="124" t="s">
        <v>385</v>
      </c>
      <c r="AY48" s="124"/>
      <c r="AZ48" s="124"/>
      <c r="BA48" s="125"/>
      <c r="BB48" s="125" t="s">
        <v>271</v>
      </c>
      <c r="BC48" s="125" t="s">
        <v>139</v>
      </c>
      <c r="BD48" s="125" t="s">
        <v>500</v>
      </c>
      <c r="BE48" s="125">
        <v>39000</v>
      </c>
      <c r="BF48" s="125" t="s">
        <v>600</v>
      </c>
      <c r="BG48" s="123" t="s">
        <v>778</v>
      </c>
      <c r="BH48" s="97" t="s">
        <v>272</v>
      </c>
      <c r="BI48" s="95" t="s">
        <v>105</v>
      </c>
      <c r="BJ48" s="97">
        <v>46078</v>
      </c>
      <c r="BK48" s="95"/>
      <c r="BL48" s="95" t="s">
        <v>110</v>
      </c>
      <c r="BM48" s="98" t="s">
        <v>125</v>
      </c>
      <c r="BN48" s="99" t="s">
        <v>194</v>
      </c>
      <c r="BO48" s="123" t="s">
        <v>239</v>
      </c>
      <c r="BP48" s="123"/>
      <c r="BQ48" s="42"/>
      <c r="BR48" s="96" t="s">
        <v>795</v>
      </c>
    </row>
    <row r="49" spans="1:70" ht="30" hidden="1" customHeight="1" x14ac:dyDescent="0.35">
      <c r="A49" s="95">
        <v>45</v>
      </c>
      <c r="B49" s="132" t="s">
        <v>249</v>
      </c>
      <c r="C49" s="133" t="s">
        <v>250</v>
      </c>
      <c r="D49" s="133" t="s">
        <v>251</v>
      </c>
      <c r="E49" s="133" t="s">
        <v>252</v>
      </c>
      <c r="F49" s="133" t="s">
        <v>252</v>
      </c>
      <c r="G49" s="133" t="s">
        <v>253</v>
      </c>
      <c r="H49" s="133" t="s">
        <v>251</v>
      </c>
      <c r="I49" s="133">
        <v>45178</v>
      </c>
      <c r="J49" s="133" t="s">
        <v>278</v>
      </c>
      <c r="K49" s="133">
        <v>45178</v>
      </c>
      <c r="L49" s="133" t="s">
        <v>255</v>
      </c>
      <c r="M49" s="133" t="s">
        <v>256</v>
      </c>
      <c r="N49" s="133">
        <v>72014</v>
      </c>
      <c r="O49" s="133" t="s">
        <v>603</v>
      </c>
      <c r="P49" s="133">
        <v>102971</v>
      </c>
      <c r="Q49" s="133" t="s">
        <v>604</v>
      </c>
      <c r="R49" s="133" t="s">
        <v>258</v>
      </c>
      <c r="S49" s="133" t="s">
        <v>605</v>
      </c>
      <c r="T49" s="133" t="s">
        <v>605</v>
      </c>
      <c r="U49" s="133" t="s">
        <v>282</v>
      </c>
      <c r="V49" s="133" t="s">
        <v>261</v>
      </c>
      <c r="W49" s="133">
        <v>0</v>
      </c>
      <c r="X49" s="133" t="s">
        <v>283</v>
      </c>
      <c r="Y49" s="133">
        <v>357383368</v>
      </c>
      <c r="Z49" s="133" t="s">
        <v>327</v>
      </c>
      <c r="AA49" s="125" t="s">
        <v>426</v>
      </c>
      <c r="AB49" s="124">
        <v>17000</v>
      </c>
      <c r="AC49" s="124" t="s">
        <v>378</v>
      </c>
      <c r="AD49" s="124">
        <v>12</v>
      </c>
      <c r="AE49" s="124" t="s">
        <v>265</v>
      </c>
      <c r="AF49" s="125" t="s">
        <v>718</v>
      </c>
      <c r="AG49" s="125" t="s">
        <v>719</v>
      </c>
      <c r="AH49" s="124" t="s">
        <v>268</v>
      </c>
      <c r="AI49" s="125" t="s">
        <v>713</v>
      </c>
      <c r="AJ49" s="125">
        <v>1620</v>
      </c>
      <c r="AK49" s="125">
        <v>1620</v>
      </c>
      <c r="AL49" s="125"/>
      <c r="AM49" s="125">
        <v>0</v>
      </c>
      <c r="AN49" s="125">
        <v>0</v>
      </c>
      <c r="AO49" s="125">
        <v>0</v>
      </c>
      <c r="AP49" s="125">
        <v>17000</v>
      </c>
      <c r="AQ49" s="125">
        <v>2490</v>
      </c>
      <c r="AR49" s="124">
        <v>19490</v>
      </c>
      <c r="AS49" s="124">
        <v>17000</v>
      </c>
      <c r="AT49" s="124">
        <v>2490</v>
      </c>
      <c r="AU49" s="124">
        <v>19490</v>
      </c>
      <c r="AV49" s="124">
        <v>20</v>
      </c>
      <c r="AW49" s="124">
        <v>595</v>
      </c>
      <c r="AX49" s="124" t="s">
        <v>385</v>
      </c>
      <c r="AY49" s="124"/>
      <c r="AZ49" s="124"/>
      <c r="BA49" s="125"/>
      <c r="BB49" s="125" t="s">
        <v>271</v>
      </c>
      <c r="BC49" s="125" t="s">
        <v>139</v>
      </c>
      <c r="BD49" s="125" t="s">
        <v>500</v>
      </c>
      <c r="BE49" s="125">
        <v>17000</v>
      </c>
      <c r="BF49" s="125" t="s">
        <v>605</v>
      </c>
      <c r="BG49" s="123" t="s">
        <v>779</v>
      </c>
      <c r="BH49" s="97" t="s">
        <v>272</v>
      </c>
      <c r="BI49" s="95" t="s">
        <v>105</v>
      </c>
      <c r="BJ49" s="97">
        <v>46078</v>
      </c>
      <c r="BK49" s="95"/>
      <c r="BL49" s="95" t="s">
        <v>110</v>
      </c>
      <c r="BM49" s="98" t="s">
        <v>125</v>
      </c>
      <c r="BN49" s="99" t="s">
        <v>194</v>
      </c>
      <c r="BO49" s="123" t="s">
        <v>239</v>
      </c>
      <c r="BP49" s="123"/>
      <c r="BQ49" s="42"/>
      <c r="BR49" s="96" t="s">
        <v>795</v>
      </c>
    </row>
    <row r="50" spans="1:70" ht="30" hidden="1" customHeight="1" x14ac:dyDescent="0.35">
      <c r="A50" s="95">
        <v>46</v>
      </c>
      <c r="B50" s="132" t="s">
        <v>249</v>
      </c>
      <c r="C50" s="133" t="s">
        <v>250</v>
      </c>
      <c r="D50" s="133" t="s">
        <v>251</v>
      </c>
      <c r="E50" s="133" t="s">
        <v>252</v>
      </c>
      <c r="F50" s="133" t="s">
        <v>252</v>
      </c>
      <c r="G50" s="133" t="s">
        <v>253</v>
      </c>
      <c r="H50" s="133" t="s">
        <v>251</v>
      </c>
      <c r="I50" s="133">
        <v>176713</v>
      </c>
      <c r="J50" s="133" t="s">
        <v>254</v>
      </c>
      <c r="K50" s="133">
        <v>176713</v>
      </c>
      <c r="L50" s="133" t="s">
        <v>255</v>
      </c>
      <c r="M50" s="133" t="s">
        <v>256</v>
      </c>
      <c r="N50" s="133">
        <v>72043</v>
      </c>
      <c r="O50" s="133" t="s">
        <v>606</v>
      </c>
      <c r="P50" s="133">
        <v>606440</v>
      </c>
      <c r="Q50" s="133" t="s">
        <v>257</v>
      </c>
      <c r="R50" s="133" t="s">
        <v>258</v>
      </c>
      <c r="S50" s="133" t="s">
        <v>607</v>
      </c>
      <c r="T50" s="133" t="s">
        <v>607</v>
      </c>
      <c r="U50" s="133" t="s">
        <v>289</v>
      </c>
      <c r="V50" s="133" t="s">
        <v>261</v>
      </c>
      <c r="W50" s="133">
        <v>0</v>
      </c>
      <c r="X50" s="133" t="s">
        <v>262</v>
      </c>
      <c r="Y50" s="133">
        <v>357383382</v>
      </c>
      <c r="Z50" s="133" t="s">
        <v>608</v>
      </c>
      <c r="AA50" s="125" t="s">
        <v>720</v>
      </c>
      <c r="AB50" s="124">
        <v>15000</v>
      </c>
      <c r="AC50" s="124" t="s">
        <v>264</v>
      </c>
      <c r="AD50" s="124">
        <v>12</v>
      </c>
      <c r="AE50" s="124" t="s">
        <v>265</v>
      </c>
      <c r="AF50" s="125" t="s">
        <v>721</v>
      </c>
      <c r="AG50" s="125" t="s">
        <v>722</v>
      </c>
      <c r="AH50" s="124" t="s">
        <v>268</v>
      </c>
      <c r="AI50" s="125" t="s">
        <v>437</v>
      </c>
      <c r="AJ50" s="125">
        <v>1430</v>
      </c>
      <c r="AK50" s="125">
        <v>1430</v>
      </c>
      <c r="AL50" s="125"/>
      <c r="AM50" s="125">
        <v>0</v>
      </c>
      <c r="AN50" s="125">
        <v>0</v>
      </c>
      <c r="AO50" s="125">
        <v>0</v>
      </c>
      <c r="AP50" s="125">
        <v>15000</v>
      </c>
      <c r="AQ50" s="125">
        <v>2196</v>
      </c>
      <c r="AR50" s="124">
        <v>17196</v>
      </c>
      <c r="AS50" s="124">
        <v>15000</v>
      </c>
      <c r="AT50" s="124">
        <v>2196</v>
      </c>
      <c r="AU50" s="124">
        <v>17196</v>
      </c>
      <c r="AV50" s="124">
        <v>20</v>
      </c>
      <c r="AW50" s="124">
        <v>594</v>
      </c>
      <c r="AX50" s="124" t="s">
        <v>385</v>
      </c>
      <c r="AY50" s="124"/>
      <c r="AZ50" s="124"/>
      <c r="BA50" s="125"/>
      <c r="BB50" s="125" t="s">
        <v>271</v>
      </c>
      <c r="BC50" s="125" t="s">
        <v>139</v>
      </c>
      <c r="BD50" s="125"/>
      <c r="BE50" s="125">
        <v>0</v>
      </c>
      <c r="BF50" s="125" t="s">
        <v>607</v>
      </c>
      <c r="BG50" s="123" t="s">
        <v>780</v>
      </c>
      <c r="BH50" s="97" t="s">
        <v>272</v>
      </c>
      <c r="BI50" s="95" t="s">
        <v>105</v>
      </c>
      <c r="BJ50" s="97">
        <v>46078</v>
      </c>
      <c r="BK50" s="95"/>
      <c r="BL50" s="95" t="s">
        <v>110</v>
      </c>
      <c r="BM50" s="98" t="s">
        <v>125</v>
      </c>
      <c r="BN50" s="99" t="s">
        <v>194</v>
      </c>
      <c r="BO50" s="123" t="s">
        <v>239</v>
      </c>
      <c r="BP50" s="123"/>
      <c r="BQ50" s="42"/>
      <c r="BR50" s="96" t="s">
        <v>795</v>
      </c>
    </row>
    <row r="51" spans="1:70" ht="30" hidden="1" customHeight="1" x14ac:dyDescent="0.35">
      <c r="A51" s="95">
        <v>47</v>
      </c>
      <c r="B51" s="132" t="s">
        <v>249</v>
      </c>
      <c r="C51" s="133" t="s">
        <v>250</v>
      </c>
      <c r="D51" s="133" t="s">
        <v>251</v>
      </c>
      <c r="E51" s="133" t="s">
        <v>252</v>
      </c>
      <c r="F51" s="133" t="s">
        <v>252</v>
      </c>
      <c r="G51" s="133" t="s">
        <v>253</v>
      </c>
      <c r="H51" s="133" t="s">
        <v>251</v>
      </c>
      <c r="I51" s="133">
        <v>168807</v>
      </c>
      <c r="J51" s="133" t="s">
        <v>310</v>
      </c>
      <c r="K51" s="133">
        <v>168807</v>
      </c>
      <c r="L51" s="133" t="s">
        <v>255</v>
      </c>
      <c r="M51" s="133" t="s">
        <v>256</v>
      </c>
      <c r="N51" s="133">
        <v>71950</v>
      </c>
      <c r="O51" s="133" t="s">
        <v>311</v>
      </c>
      <c r="P51" s="133">
        <v>102881</v>
      </c>
      <c r="Q51" s="133" t="s">
        <v>609</v>
      </c>
      <c r="R51" s="133" t="s">
        <v>258</v>
      </c>
      <c r="S51" s="133" t="s">
        <v>610</v>
      </c>
      <c r="T51" s="133" t="s">
        <v>610</v>
      </c>
      <c r="U51" s="133" t="s">
        <v>289</v>
      </c>
      <c r="V51" s="133" t="s">
        <v>261</v>
      </c>
      <c r="W51" s="133">
        <v>0</v>
      </c>
      <c r="X51" s="133" t="s">
        <v>262</v>
      </c>
      <c r="Y51" s="133">
        <v>357383403</v>
      </c>
      <c r="Z51" s="133" t="s">
        <v>611</v>
      </c>
      <c r="AA51" s="125" t="s">
        <v>720</v>
      </c>
      <c r="AB51" s="124">
        <v>32000</v>
      </c>
      <c r="AC51" s="124" t="s">
        <v>422</v>
      </c>
      <c r="AD51" s="124">
        <v>24</v>
      </c>
      <c r="AE51" s="124" t="s">
        <v>394</v>
      </c>
      <c r="AF51" s="125" t="s">
        <v>723</v>
      </c>
      <c r="AG51" s="125" t="s">
        <v>724</v>
      </c>
      <c r="AH51" s="124" t="s">
        <v>268</v>
      </c>
      <c r="AI51" s="125" t="s">
        <v>706</v>
      </c>
      <c r="AJ51" s="125">
        <v>1710</v>
      </c>
      <c r="AK51" s="125">
        <v>1710</v>
      </c>
      <c r="AL51" s="125" t="s">
        <v>445</v>
      </c>
      <c r="AM51" s="125">
        <v>1008.63</v>
      </c>
      <c r="AN51" s="125">
        <v>701.37</v>
      </c>
      <c r="AO51" s="125">
        <v>1710</v>
      </c>
      <c r="AP51" s="125">
        <v>30991.37</v>
      </c>
      <c r="AQ51" s="125">
        <v>8355.6299999999992</v>
      </c>
      <c r="AR51" s="124">
        <v>39347</v>
      </c>
      <c r="AS51" s="124">
        <v>24469.55</v>
      </c>
      <c r="AT51" s="124">
        <v>8020.45</v>
      </c>
      <c r="AU51" s="124">
        <v>32490</v>
      </c>
      <c r="AV51" s="124">
        <v>20</v>
      </c>
      <c r="AW51" s="124">
        <v>568</v>
      </c>
      <c r="AX51" s="124" t="s">
        <v>385</v>
      </c>
      <c r="AY51" s="124"/>
      <c r="AZ51" s="124"/>
      <c r="BA51" s="125"/>
      <c r="BB51" s="125" t="s">
        <v>271</v>
      </c>
      <c r="BC51" s="125" t="s">
        <v>139</v>
      </c>
      <c r="BD51" s="125" t="s">
        <v>761</v>
      </c>
      <c r="BE51" s="125">
        <v>32000</v>
      </c>
      <c r="BF51" s="125" t="s">
        <v>610</v>
      </c>
      <c r="BG51" s="123" t="s">
        <v>781</v>
      </c>
      <c r="BH51" s="97" t="s">
        <v>272</v>
      </c>
      <c r="BI51" s="95" t="s">
        <v>105</v>
      </c>
      <c r="BJ51" s="97">
        <v>46078</v>
      </c>
      <c r="BK51" s="95"/>
      <c r="BL51" s="95" t="s">
        <v>110</v>
      </c>
      <c r="BM51" s="98" t="s">
        <v>125</v>
      </c>
      <c r="BN51" s="99" t="s">
        <v>194</v>
      </c>
      <c r="BO51" s="123" t="s">
        <v>239</v>
      </c>
      <c r="BP51" s="123"/>
      <c r="BQ51" s="42"/>
      <c r="BR51" s="96" t="s">
        <v>795</v>
      </c>
    </row>
    <row r="52" spans="1:70" ht="30" hidden="1" customHeight="1" x14ac:dyDescent="0.35">
      <c r="A52" s="95">
        <v>48</v>
      </c>
      <c r="B52" s="132" t="s">
        <v>249</v>
      </c>
      <c r="C52" s="133" t="s">
        <v>250</v>
      </c>
      <c r="D52" s="133" t="s">
        <v>251</v>
      </c>
      <c r="E52" s="133" t="s">
        <v>252</v>
      </c>
      <c r="F52" s="133" t="s">
        <v>252</v>
      </c>
      <c r="G52" s="133" t="s">
        <v>253</v>
      </c>
      <c r="H52" s="133" t="s">
        <v>251</v>
      </c>
      <c r="I52" s="133">
        <v>45092</v>
      </c>
      <c r="J52" s="133" t="s">
        <v>612</v>
      </c>
      <c r="K52" s="133">
        <v>45092</v>
      </c>
      <c r="L52" s="133" t="s">
        <v>531</v>
      </c>
      <c r="M52" s="133" t="s">
        <v>532</v>
      </c>
      <c r="N52" s="133">
        <v>72011</v>
      </c>
      <c r="O52" s="133" t="s">
        <v>613</v>
      </c>
      <c r="P52" s="133">
        <v>102964</v>
      </c>
      <c r="Q52" s="133" t="s">
        <v>614</v>
      </c>
      <c r="R52" s="133" t="s">
        <v>258</v>
      </c>
      <c r="S52" s="133" t="s">
        <v>615</v>
      </c>
      <c r="T52" s="133" t="s">
        <v>615</v>
      </c>
      <c r="U52" s="133" t="s">
        <v>593</v>
      </c>
      <c r="V52" s="133" t="s">
        <v>261</v>
      </c>
      <c r="W52" s="133">
        <v>0</v>
      </c>
      <c r="X52" s="133" t="s">
        <v>587</v>
      </c>
      <c r="Y52" s="133">
        <v>357682005</v>
      </c>
      <c r="Z52" s="133" t="s">
        <v>611</v>
      </c>
      <c r="AA52" s="125" t="s">
        <v>438</v>
      </c>
      <c r="AB52" s="124">
        <v>18000</v>
      </c>
      <c r="AC52" s="124" t="s">
        <v>668</v>
      </c>
      <c r="AD52" s="124">
        <v>12</v>
      </c>
      <c r="AE52" s="124" t="s">
        <v>265</v>
      </c>
      <c r="AF52" s="125" t="s">
        <v>725</v>
      </c>
      <c r="AG52" s="125" t="s">
        <v>726</v>
      </c>
      <c r="AH52" s="124" t="s">
        <v>268</v>
      </c>
      <c r="AI52" s="125" t="s">
        <v>673</v>
      </c>
      <c r="AJ52" s="125">
        <v>1710</v>
      </c>
      <c r="AK52" s="125">
        <v>1710</v>
      </c>
      <c r="AL52" s="125" t="s">
        <v>727</v>
      </c>
      <c r="AM52" s="125">
        <v>1315.48</v>
      </c>
      <c r="AN52" s="125">
        <v>394.52</v>
      </c>
      <c r="AO52" s="125">
        <v>1710</v>
      </c>
      <c r="AP52" s="125">
        <v>16684.52</v>
      </c>
      <c r="AQ52" s="125">
        <v>2163.48</v>
      </c>
      <c r="AR52" s="124">
        <v>18848</v>
      </c>
      <c r="AS52" s="124">
        <v>16684.52</v>
      </c>
      <c r="AT52" s="124">
        <v>2163.48</v>
      </c>
      <c r="AU52" s="124">
        <v>18848</v>
      </c>
      <c r="AV52" s="124">
        <v>19</v>
      </c>
      <c r="AW52" s="124">
        <v>540</v>
      </c>
      <c r="AX52" s="124" t="s">
        <v>385</v>
      </c>
      <c r="AY52" s="124"/>
      <c r="AZ52" s="124"/>
      <c r="BA52" s="125"/>
      <c r="BB52" s="125" t="s">
        <v>271</v>
      </c>
      <c r="BC52" s="125" t="s">
        <v>139</v>
      </c>
      <c r="BD52" s="125" t="s">
        <v>500</v>
      </c>
      <c r="BE52" s="125">
        <v>18000</v>
      </c>
      <c r="BF52" s="125" t="s">
        <v>615</v>
      </c>
      <c r="BG52" s="123" t="s">
        <v>782</v>
      </c>
      <c r="BH52" s="97" t="s">
        <v>272</v>
      </c>
      <c r="BI52" s="95" t="s">
        <v>105</v>
      </c>
      <c r="BJ52" s="97">
        <v>46078</v>
      </c>
      <c r="BK52" s="95"/>
      <c r="BL52" s="95" t="s">
        <v>110</v>
      </c>
      <c r="BM52" s="98" t="s">
        <v>125</v>
      </c>
      <c r="BN52" s="99" t="s">
        <v>194</v>
      </c>
      <c r="BO52" s="123" t="s">
        <v>239</v>
      </c>
      <c r="BP52" s="123"/>
      <c r="BQ52" s="42"/>
      <c r="BR52" s="96" t="s">
        <v>795</v>
      </c>
    </row>
    <row r="53" spans="1:70" ht="30" hidden="1" customHeight="1" x14ac:dyDescent="0.35">
      <c r="A53" s="95">
        <v>49</v>
      </c>
      <c r="B53" s="132" t="s">
        <v>249</v>
      </c>
      <c r="C53" s="133" t="s">
        <v>250</v>
      </c>
      <c r="D53" s="133" t="s">
        <v>251</v>
      </c>
      <c r="E53" s="133" t="s">
        <v>252</v>
      </c>
      <c r="F53" s="133" t="s">
        <v>252</v>
      </c>
      <c r="G53" s="133" t="s">
        <v>253</v>
      </c>
      <c r="H53" s="133" t="s">
        <v>251</v>
      </c>
      <c r="I53" s="133">
        <v>176713</v>
      </c>
      <c r="J53" s="133" t="s">
        <v>254</v>
      </c>
      <c r="K53" s="133">
        <v>176713</v>
      </c>
      <c r="L53" s="133" t="s">
        <v>255</v>
      </c>
      <c r="M53" s="133" t="s">
        <v>256</v>
      </c>
      <c r="N53" s="133">
        <v>72043</v>
      </c>
      <c r="O53" s="133" t="s">
        <v>606</v>
      </c>
      <c r="P53" s="133">
        <v>103006</v>
      </c>
      <c r="Q53" s="133" t="s">
        <v>563</v>
      </c>
      <c r="R53" s="133" t="s">
        <v>258</v>
      </c>
      <c r="S53" s="133" t="s">
        <v>616</v>
      </c>
      <c r="T53" s="133" t="s">
        <v>616</v>
      </c>
      <c r="U53" s="133" t="s">
        <v>593</v>
      </c>
      <c r="V53" s="133" t="s">
        <v>261</v>
      </c>
      <c r="W53" s="133">
        <v>0</v>
      </c>
      <c r="X53" s="133" t="s">
        <v>262</v>
      </c>
      <c r="Y53" s="133">
        <v>358102135</v>
      </c>
      <c r="Z53" s="133" t="s">
        <v>284</v>
      </c>
      <c r="AA53" s="125" t="s">
        <v>728</v>
      </c>
      <c r="AB53" s="124">
        <v>45000</v>
      </c>
      <c r="AC53" s="124" t="s">
        <v>264</v>
      </c>
      <c r="AD53" s="124">
        <v>24</v>
      </c>
      <c r="AE53" s="124" t="s">
        <v>416</v>
      </c>
      <c r="AF53" s="125" t="s">
        <v>729</v>
      </c>
      <c r="AG53" s="125" t="s">
        <v>730</v>
      </c>
      <c r="AH53" s="124" t="s">
        <v>382</v>
      </c>
      <c r="AI53" s="125" t="s">
        <v>731</v>
      </c>
      <c r="AJ53" s="125">
        <v>2400</v>
      </c>
      <c r="AK53" s="125">
        <v>2400</v>
      </c>
      <c r="AL53" s="125" t="s">
        <v>732</v>
      </c>
      <c r="AM53" s="125">
        <v>7347.15</v>
      </c>
      <c r="AN53" s="125">
        <v>5052.8500000000004</v>
      </c>
      <c r="AO53" s="125">
        <v>12400</v>
      </c>
      <c r="AP53" s="125">
        <v>37652.85</v>
      </c>
      <c r="AQ53" s="125">
        <v>7845.15</v>
      </c>
      <c r="AR53" s="124">
        <v>45498</v>
      </c>
      <c r="AS53" s="124">
        <v>21880.560000000001</v>
      </c>
      <c r="AT53" s="124">
        <v>6519.44</v>
      </c>
      <c r="AU53" s="124">
        <v>28400</v>
      </c>
      <c r="AV53" s="124">
        <v>17</v>
      </c>
      <c r="AW53" s="124">
        <v>351</v>
      </c>
      <c r="AX53" s="124" t="s">
        <v>385</v>
      </c>
      <c r="AY53" s="124"/>
      <c r="AZ53" s="124"/>
      <c r="BA53" s="125"/>
      <c r="BB53" s="125" t="s">
        <v>271</v>
      </c>
      <c r="BC53" s="125" t="s">
        <v>139</v>
      </c>
      <c r="BD53" s="125" t="s">
        <v>761</v>
      </c>
      <c r="BE53" s="125">
        <v>45000</v>
      </c>
      <c r="BF53" s="125" t="s">
        <v>616</v>
      </c>
      <c r="BG53" s="123" t="s">
        <v>783</v>
      </c>
      <c r="BH53" s="97" t="s">
        <v>272</v>
      </c>
      <c r="BI53" s="95" t="s">
        <v>105</v>
      </c>
      <c r="BJ53" s="97">
        <v>46078</v>
      </c>
      <c r="BK53" s="95"/>
      <c r="BL53" s="95" t="s">
        <v>110</v>
      </c>
      <c r="BM53" s="98" t="s">
        <v>125</v>
      </c>
      <c r="BN53" s="99" t="s">
        <v>194</v>
      </c>
      <c r="BO53" s="123" t="s">
        <v>239</v>
      </c>
      <c r="BP53" s="123"/>
      <c r="BQ53" s="42"/>
      <c r="BR53" s="96" t="s">
        <v>795</v>
      </c>
    </row>
    <row r="54" spans="1:70" ht="30" hidden="1" customHeight="1" x14ac:dyDescent="0.35">
      <c r="A54" s="95">
        <v>50</v>
      </c>
      <c r="B54" s="132" t="s">
        <v>249</v>
      </c>
      <c r="C54" s="133" t="s">
        <v>250</v>
      </c>
      <c r="D54" s="133" t="s">
        <v>251</v>
      </c>
      <c r="E54" s="133" t="s">
        <v>252</v>
      </c>
      <c r="F54" s="133" t="s">
        <v>252</v>
      </c>
      <c r="G54" s="133" t="s">
        <v>253</v>
      </c>
      <c r="H54" s="133" t="s">
        <v>251</v>
      </c>
      <c r="I54" s="133">
        <v>176713</v>
      </c>
      <c r="J54" s="133" t="s">
        <v>254</v>
      </c>
      <c r="K54" s="133">
        <v>176713</v>
      </c>
      <c r="L54" s="133" t="s">
        <v>531</v>
      </c>
      <c r="M54" s="133" t="s">
        <v>532</v>
      </c>
      <c r="N54" s="133">
        <v>72022</v>
      </c>
      <c r="O54" s="133" t="s">
        <v>617</v>
      </c>
      <c r="P54" s="133">
        <v>560565</v>
      </c>
      <c r="Q54" s="133" t="s">
        <v>618</v>
      </c>
      <c r="R54" s="133" t="s">
        <v>258</v>
      </c>
      <c r="S54" s="133" t="s">
        <v>619</v>
      </c>
      <c r="T54" s="133" t="s">
        <v>619</v>
      </c>
      <c r="U54" s="133" t="s">
        <v>289</v>
      </c>
      <c r="V54" s="133" t="s">
        <v>294</v>
      </c>
      <c r="W54" s="133">
        <v>0</v>
      </c>
      <c r="X54" s="133" t="s">
        <v>262</v>
      </c>
      <c r="Y54" s="133">
        <v>358102154</v>
      </c>
      <c r="Z54" s="133" t="s">
        <v>620</v>
      </c>
      <c r="AA54" s="125" t="s">
        <v>733</v>
      </c>
      <c r="AB54" s="124">
        <v>15000</v>
      </c>
      <c r="AC54" s="124" t="s">
        <v>439</v>
      </c>
      <c r="AD54" s="124">
        <v>12</v>
      </c>
      <c r="AE54" s="124" t="s">
        <v>265</v>
      </c>
      <c r="AF54" s="125" t="s">
        <v>472</v>
      </c>
      <c r="AG54" s="125" t="s">
        <v>734</v>
      </c>
      <c r="AH54" s="124" t="s">
        <v>268</v>
      </c>
      <c r="AI54" s="125" t="s">
        <v>445</v>
      </c>
      <c r="AJ54" s="125">
        <v>1420</v>
      </c>
      <c r="AK54" s="125">
        <v>1420</v>
      </c>
      <c r="AL54" s="125"/>
      <c r="AM54" s="125">
        <v>0</v>
      </c>
      <c r="AN54" s="125">
        <v>0</v>
      </c>
      <c r="AO54" s="125">
        <v>0</v>
      </c>
      <c r="AP54" s="125">
        <v>15000</v>
      </c>
      <c r="AQ54" s="125">
        <v>2099</v>
      </c>
      <c r="AR54" s="124">
        <v>17099</v>
      </c>
      <c r="AS54" s="124">
        <v>15000</v>
      </c>
      <c r="AT54" s="124">
        <v>2099</v>
      </c>
      <c r="AU54" s="124">
        <v>17099</v>
      </c>
      <c r="AV54" s="124">
        <v>17</v>
      </c>
      <c r="AW54" s="124">
        <v>509</v>
      </c>
      <c r="AX54" s="124" t="s">
        <v>385</v>
      </c>
      <c r="AY54" s="124"/>
      <c r="AZ54" s="124"/>
      <c r="BA54" s="125"/>
      <c r="BB54" s="125" t="s">
        <v>271</v>
      </c>
      <c r="BC54" s="125" t="s">
        <v>139</v>
      </c>
      <c r="BD54" s="125" t="s">
        <v>761</v>
      </c>
      <c r="BE54" s="125">
        <v>15000</v>
      </c>
      <c r="BF54" s="125" t="s">
        <v>619</v>
      </c>
      <c r="BG54" s="123" t="s">
        <v>784</v>
      </c>
      <c r="BH54" s="97" t="s">
        <v>272</v>
      </c>
      <c r="BI54" s="95" t="s">
        <v>105</v>
      </c>
      <c r="BJ54" s="97">
        <v>46087</v>
      </c>
      <c r="BK54" s="95"/>
      <c r="BL54" s="95" t="s">
        <v>110</v>
      </c>
      <c r="BM54" s="98" t="s">
        <v>125</v>
      </c>
      <c r="BN54" s="99" t="s">
        <v>194</v>
      </c>
      <c r="BO54" s="123" t="s">
        <v>239</v>
      </c>
      <c r="BP54" s="123"/>
      <c r="BQ54" s="42"/>
      <c r="BR54" s="96" t="s">
        <v>795</v>
      </c>
    </row>
    <row r="55" spans="1:70" ht="30" hidden="1" customHeight="1" x14ac:dyDescent="0.35">
      <c r="A55" s="95">
        <v>51</v>
      </c>
      <c r="B55" s="132" t="s">
        <v>249</v>
      </c>
      <c r="C55" s="133" t="s">
        <v>250</v>
      </c>
      <c r="D55" s="133" t="s">
        <v>251</v>
      </c>
      <c r="E55" s="133" t="s">
        <v>252</v>
      </c>
      <c r="F55" s="133" t="s">
        <v>252</v>
      </c>
      <c r="G55" s="133" t="s">
        <v>253</v>
      </c>
      <c r="H55" s="133" t="s">
        <v>251</v>
      </c>
      <c r="I55" s="133">
        <v>176713</v>
      </c>
      <c r="J55" s="133" t="s">
        <v>254</v>
      </c>
      <c r="K55" s="133">
        <v>176713</v>
      </c>
      <c r="L55" s="133" t="s">
        <v>531</v>
      </c>
      <c r="M55" s="133" t="s">
        <v>532</v>
      </c>
      <c r="N55" s="133">
        <v>72022</v>
      </c>
      <c r="O55" s="133" t="s">
        <v>617</v>
      </c>
      <c r="P55" s="133">
        <v>102981</v>
      </c>
      <c r="Q55" s="133" t="s">
        <v>621</v>
      </c>
      <c r="R55" s="133" t="s">
        <v>258</v>
      </c>
      <c r="S55" s="133" t="s">
        <v>622</v>
      </c>
      <c r="T55" s="133" t="s">
        <v>622</v>
      </c>
      <c r="U55" s="133" t="s">
        <v>289</v>
      </c>
      <c r="V55" s="133" t="s">
        <v>261</v>
      </c>
      <c r="W55" s="133">
        <v>0</v>
      </c>
      <c r="X55" s="133" t="s">
        <v>262</v>
      </c>
      <c r="Y55" s="133">
        <v>358102158</v>
      </c>
      <c r="Z55" s="133" t="s">
        <v>623</v>
      </c>
      <c r="AA55" s="125" t="s">
        <v>733</v>
      </c>
      <c r="AB55" s="124">
        <v>21000</v>
      </c>
      <c r="AC55" s="124" t="s">
        <v>439</v>
      </c>
      <c r="AD55" s="124">
        <v>12</v>
      </c>
      <c r="AE55" s="124" t="s">
        <v>416</v>
      </c>
      <c r="AF55" s="125" t="s">
        <v>735</v>
      </c>
      <c r="AG55" s="125" t="s">
        <v>736</v>
      </c>
      <c r="AH55" s="124" t="s">
        <v>382</v>
      </c>
      <c r="AI55" s="125" t="s">
        <v>445</v>
      </c>
      <c r="AJ55" s="125">
        <v>1990</v>
      </c>
      <c r="AK55" s="125">
        <v>1990</v>
      </c>
      <c r="AL55" s="125"/>
      <c r="AM55" s="125">
        <v>0</v>
      </c>
      <c r="AN55" s="125">
        <v>0</v>
      </c>
      <c r="AO55" s="125">
        <v>0</v>
      </c>
      <c r="AP55" s="125">
        <v>21000</v>
      </c>
      <c r="AQ55" s="125">
        <v>2936</v>
      </c>
      <c r="AR55" s="124">
        <v>23936</v>
      </c>
      <c r="AS55" s="124">
        <v>21000</v>
      </c>
      <c r="AT55" s="124">
        <v>2936</v>
      </c>
      <c r="AU55" s="124">
        <v>23936</v>
      </c>
      <c r="AV55" s="124">
        <v>17</v>
      </c>
      <c r="AW55" s="124">
        <v>509</v>
      </c>
      <c r="AX55" s="124" t="s">
        <v>385</v>
      </c>
      <c r="AY55" s="124"/>
      <c r="AZ55" s="124"/>
      <c r="BA55" s="125"/>
      <c r="BB55" s="125" t="s">
        <v>271</v>
      </c>
      <c r="BC55" s="125" t="s">
        <v>139</v>
      </c>
      <c r="BD55" s="125" t="s">
        <v>761</v>
      </c>
      <c r="BE55" s="125">
        <v>21000</v>
      </c>
      <c r="BF55" s="125" t="s">
        <v>622</v>
      </c>
      <c r="BG55" s="123" t="s">
        <v>785</v>
      </c>
      <c r="BH55" s="97" t="s">
        <v>272</v>
      </c>
      <c r="BI55" s="95" t="s">
        <v>105</v>
      </c>
      <c r="BJ55" s="97">
        <v>46087</v>
      </c>
      <c r="BK55" s="95"/>
      <c r="BL55" s="95" t="s">
        <v>110</v>
      </c>
      <c r="BM55" s="98" t="s">
        <v>125</v>
      </c>
      <c r="BN55" s="99" t="s">
        <v>194</v>
      </c>
      <c r="BO55" s="123" t="s">
        <v>239</v>
      </c>
      <c r="BP55" s="123"/>
      <c r="BQ55" s="42"/>
      <c r="BR55" s="96" t="s">
        <v>795</v>
      </c>
    </row>
    <row r="56" spans="1:70" ht="30" hidden="1" customHeight="1" x14ac:dyDescent="0.35">
      <c r="A56" s="95">
        <v>52</v>
      </c>
      <c r="B56" s="132" t="s">
        <v>249</v>
      </c>
      <c r="C56" s="133" t="s">
        <v>250</v>
      </c>
      <c r="D56" s="133" t="s">
        <v>251</v>
      </c>
      <c r="E56" s="133" t="s">
        <v>252</v>
      </c>
      <c r="F56" s="133" t="s">
        <v>252</v>
      </c>
      <c r="G56" s="133" t="s">
        <v>253</v>
      </c>
      <c r="H56" s="133" t="s">
        <v>251</v>
      </c>
      <c r="I56" s="133">
        <v>176713</v>
      </c>
      <c r="J56" s="133" t="s">
        <v>254</v>
      </c>
      <c r="K56" s="133">
        <v>176713</v>
      </c>
      <c r="L56" s="133" t="s">
        <v>531</v>
      </c>
      <c r="M56" s="133" t="s">
        <v>532</v>
      </c>
      <c r="N56" s="133">
        <v>72022</v>
      </c>
      <c r="O56" s="133" t="s">
        <v>617</v>
      </c>
      <c r="P56" s="133">
        <v>560565</v>
      </c>
      <c r="Q56" s="133" t="s">
        <v>618</v>
      </c>
      <c r="R56" s="133" t="s">
        <v>258</v>
      </c>
      <c r="S56" s="133" t="s">
        <v>624</v>
      </c>
      <c r="T56" s="133" t="s">
        <v>624</v>
      </c>
      <c r="U56" s="133" t="s">
        <v>289</v>
      </c>
      <c r="V56" s="133" t="s">
        <v>261</v>
      </c>
      <c r="W56" s="133">
        <v>0</v>
      </c>
      <c r="X56" s="133" t="s">
        <v>262</v>
      </c>
      <c r="Y56" s="133">
        <v>358102183</v>
      </c>
      <c r="Z56" s="133" t="s">
        <v>625</v>
      </c>
      <c r="AA56" s="125" t="s">
        <v>733</v>
      </c>
      <c r="AB56" s="124">
        <v>23000</v>
      </c>
      <c r="AC56" s="124" t="s">
        <v>439</v>
      </c>
      <c r="AD56" s="124">
        <v>12</v>
      </c>
      <c r="AE56" s="124" t="s">
        <v>416</v>
      </c>
      <c r="AF56" s="125" t="s">
        <v>737</v>
      </c>
      <c r="AG56" s="125" t="s">
        <v>736</v>
      </c>
      <c r="AH56" s="124" t="s">
        <v>382</v>
      </c>
      <c r="AI56" s="125" t="s">
        <v>445</v>
      </c>
      <c r="AJ56" s="125">
        <v>2180</v>
      </c>
      <c r="AK56" s="125">
        <v>2180</v>
      </c>
      <c r="AL56" s="125"/>
      <c r="AM56" s="125">
        <v>0</v>
      </c>
      <c r="AN56" s="125">
        <v>0</v>
      </c>
      <c r="AO56" s="125">
        <v>0</v>
      </c>
      <c r="AP56" s="125">
        <v>23000</v>
      </c>
      <c r="AQ56" s="125">
        <v>3215</v>
      </c>
      <c r="AR56" s="124">
        <v>26215</v>
      </c>
      <c r="AS56" s="124">
        <v>23000</v>
      </c>
      <c r="AT56" s="124">
        <v>3215</v>
      </c>
      <c r="AU56" s="124">
        <v>26215</v>
      </c>
      <c r="AV56" s="124">
        <v>17</v>
      </c>
      <c r="AW56" s="124">
        <v>509</v>
      </c>
      <c r="AX56" s="124" t="s">
        <v>385</v>
      </c>
      <c r="AY56" s="124"/>
      <c r="AZ56" s="124"/>
      <c r="BA56" s="125"/>
      <c r="BB56" s="125" t="s">
        <v>271</v>
      </c>
      <c r="BC56" s="125" t="s">
        <v>139</v>
      </c>
      <c r="BD56" s="125" t="s">
        <v>761</v>
      </c>
      <c r="BE56" s="125">
        <v>23000</v>
      </c>
      <c r="BF56" s="125" t="s">
        <v>624</v>
      </c>
      <c r="BG56" s="123" t="s">
        <v>786</v>
      </c>
      <c r="BH56" s="97" t="s">
        <v>272</v>
      </c>
      <c r="BI56" s="95" t="s">
        <v>105</v>
      </c>
      <c r="BJ56" s="97">
        <v>46087</v>
      </c>
      <c r="BK56" s="95"/>
      <c r="BL56" s="95" t="s">
        <v>110</v>
      </c>
      <c r="BM56" s="98" t="s">
        <v>125</v>
      </c>
      <c r="BN56" s="99" t="s">
        <v>194</v>
      </c>
      <c r="BO56" s="123" t="s">
        <v>239</v>
      </c>
      <c r="BP56" s="123"/>
      <c r="BQ56" s="42"/>
      <c r="BR56" s="96" t="s">
        <v>795</v>
      </c>
    </row>
    <row r="57" spans="1:70" ht="30" hidden="1" customHeight="1" x14ac:dyDescent="0.35">
      <c r="A57" s="95">
        <v>53</v>
      </c>
      <c r="B57" s="132" t="s">
        <v>249</v>
      </c>
      <c r="C57" s="133" t="s">
        <v>250</v>
      </c>
      <c r="D57" s="133" t="s">
        <v>251</v>
      </c>
      <c r="E57" s="133" t="s">
        <v>252</v>
      </c>
      <c r="F57" s="133" t="s">
        <v>252</v>
      </c>
      <c r="G57" s="133" t="s">
        <v>253</v>
      </c>
      <c r="H57" s="133" t="s">
        <v>251</v>
      </c>
      <c r="I57" s="133">
        <v>45244</v>
      </c>
      <c r="J57" s="133" t="s">
        <v>589</v>
      </c>
      <c r="K57" s="133">
        <v>45244</v>
      </c>
      <c r="L57" s="133" t="s">
        <v>317</v>
      </c>
      <c r="M57" s="133" t="s">
        <v>318</v>
      </c>
      <c r="N57" s="133">
        <v>71979</v>
      </c>
      <c r="O57" s="133" t="s">
        <v>590</v>
      </c>
      <c r="P57" s="133">
        <v>102970</v>
      </c>
      <c r="Q57" s="133" t="s">
        <v>626</v>
      </c>
      <c r="R57" s="133" t="s">
        <v>258</v>
      </c>
      <c r="S57" s="133" t="s">
        <v>627</v>
      </c>
      <c r="T57" s="133" t="s">
        <v>627</v>
      </c>
      <c r="U57" s="133" t="s">
        <v>289</v>
      </c>
      <c r="V57" s="133" t="s">
        <v>261</v>
      </c>
      <c r="W57" s="133">
        <v>0</v>
      </c>
      <c r="X57" s="133" t="s">
        <v>262</v>
      </c>
      <c r="Y57" s="133">
        <v>358102185</v>
      </c>
      <c r="Z57" s="133" t="s">
        <v>628</v>
      </c>
      <c r="AA57" s="125" t="s">
        <v>733</v>
      </c>
      <c r="AB57" s="124">
        <v>25000</v>
      </c>
      <c r="AC57" s="124" t="s">
        <v>708</v>
      </c>
      <c r="AD57" s="124">
        <v>12</v>
      </c>
      <c r="AE57" s="124" t="s">
        <v>416</v>
      </c>
      <c r="AF57" s="125" t="s">
        <v>738</v>
      </c>
      <c r="AG57" s="125" t="s">
        <v>670</v>
      </c>
      <c r="AH57" s="124" t="s">
        <v>382</v>
      </c>
      <c r="AI57" s="125" t="s">
        <v>739</v>
      </c>
      <c r="AJ57" s="125">
        <v>2370</v>
      </c>
      <c r="AK57" s="125">
        <v>2370</v>
      </c>
      <c r="AL57" s="125" t="s">
        <v>740</v>
      </c>
      <c r="AM57" s="125">
        <v>13593.19</v>
      </c>
      <c r="AN57" s="125">
        <v>2806.81</v>
      </c>
      <c r="AO57" s="125">
        <v>16400</v>
      </c>
      <c r="AP57" s="125">
        <v>11406.81</v>
      </c>
      <c r="AQ57" s="125">
        <v>708.19</v>
      </c>
      <c r="AR57" s="124">
        <v>12115</v>
      </c>
      <c r="AS57" s="124">
        <v>11406.81</v>
      </c>
      <c r="AT57" s="124">
        <v>708.19</v>
      </c>
      <c r="AU57" s="124">
        <v>12115</v>
      </c>
      <c r="AV57" s="124">
        <v>17</v>
      </c>
      <c r="AW57" s="124">
        <v>326</v>
      </c>
      <c r="AX57" s="124" t="s">
        <v>385</v>
      </c>
      <c r="AY57" s="124"/>
      <c r="AZ57" s="124"/>
      <c r="BA57" s="125"/>
      <c r="BB57" s="125" t="s">
        <v>271</v>
      </c>
      <c r="BC57" s="125" t="s">
        <v>139</v>
      </c>
      <c r="BD57" s="125"/>
      <c r="BE57" s="125">
        <v>0</v>
      </c>
      <c r="BF57" s="125" t="s">
        <v>627</v>
      </c>
      <c r="BG57" s="123" t="s">
        <v>787</v>
      </c>
      <c r="BH57" s="97" t="s">
        <v>272</v>
      </c>
      <c r="BI57" s="95" t="s">
        <v>105</v>
      </c>
      <c r="BJ57" s="97">
        <v>46087</v>
      </c>
      <c r="BK57" s="95"/>
      <c r="BL57" s="95" t="s">
        <v>110</v>
      </c>
      <c r="BM57" s="98" t="s">
        <v>125</v>
      </c>
      <c r="BN57" s="99" t="s">
        <v>194</v>
      </c>
      <c r="BO57" s="123" t="s">
        <v>239</v>
      </c>
      <c r="BP57" s="123"/>
      <c r="BQ57" s="42"/>
      <c r="BR57" s="96" t="s">
        <v>795</v>
      </c>
    </row>
    <row r="58" spans="1:70" ht="30" hidden="1" customHeight="1" x14ac:dyDescent="0.35">
      <c r="A58" s="95">
        <v>54</v>
      </c>
      <c r="B58" s="132" t="s">
        <v>249</v>
      </c>
      <c r="C58" s="133" t="s">
        <v>250</v>
      </c>
      <c r="D58" s="133" t="s">
        <v>251</v>
      </c>
      <c r="E58" s="133" t="s">
        <v>252</v>
      </c>
      <c r="F58" s="133" t="s">
        <v>252</v>
      </c>
      <c r="G58" s="133" t="s">
        <v>253</v>
      </c>
      <c r="H58" s="133" t="s">
        <v>251</v>
      </c>
      <c r="I58" s="133">
        <v>45186</v>
      </c>
      <c r="J58" s="133" t="s">
        <v>629</v>
      </c>
      <c r="K58" s="133">
        <v>45186</v>
      </c>
      <c r="L58" s="133" t="s">
        <v>531</v>
      </c>
      <c r="M58" s="133" t="s">
        <v>532</v>
      </c>
      <c r="N58" s="133">
        <v>72037</v>
      </c>
      <c r="O58" s="133" t="s">
        <v>630</v>
      </c>
      <c r="P58" s="133">
        <v>690877</v>
      </c>
      <c r="Q58" s="133" t="s">
        <v>631</v>
      </c>
      <c r="R58" s="133" t="s">
        <v>258</v>
      </c>
      <c r="S58" s="133" t="s">
        <v>632</v>
      </c>
      <c r="T58" s="133" t="s">
        <v>632</v>
      </c>
      <c r="U58" s="133" t="s">
        <v>289</v>
      </c>
      <c r="V58" s="133" t="s">
        <v>261</v>
      </c>
      <c r="W58" s="133">
        <v>0</v>
      </c>
      <c r="X58" s="133" t="s">
        <v>587</v>
      </c>
      <c r="Y58" s="133">
        <v>358102197</v>
      </c>
      <c r="Z58" s="133" t="s">
        <v>263</v>
      </c>
      <c r="AA58" s="125" t="s">
        <v>733</v>
      </c>
      <c r="AB58" s="124">
        <v>22000</v>
      </c>
      <c r="AC58" s="124" t="s">
        <v>378</v>
      </c>
      <c r="AD58" s="124">
        <v>12</v>
      </c>
      <c r="AE58" s="124" t="s">
        <v>265</v>
      </c>
      <c r="AF58" s="125" t="s">
        <v>741</v>
      </c>
      <c r="AG58" s="125" t="s">
        <v>742</v>
      </c>
      <c r="AH58" s="124" t="s">
        <v>268</v>
      </c>
      <c r="AI58" s="125" t="s">
        <v>743</v>
      </c>
      <c r="AJ58" s="125">
        <v>2090</v>
      </c>
      <c r="AK58" s="125">
        <v>2090</v>
      </c>
      <c r="AL58" s="125"/>
      <c r="AM58" s="125">
        <v>0</v>
      </c>
      <c r="AN58" s="125">
        <v>0</v>
      </c>
      <c r="AO58" s="125">
        <v>0</v>
      </c>
      <c r="AP58" s="125">
        <v>22000</v>
      </c>
      <c r="AQ58" s="125">
        <v>3180</v>
      </c>
      <c r="AR58" s="124">
        <v>25180</v>
      </c>
      <c r="AS58" s="124">
        <v>22000</v>
      </c>
      <c r="AT58" s="124">
        <v>3180</v>
      </c>
      <c r="AU58" s="124">
        <v>25180</v>
      </c>
      <c r="AV58" s="124">
        <v>17</v>
      </c>
      <c r="AW58" s="124">
        <v>503</v>
      </c>
      <c r="AX58" s="124" t="s">
        <v>385</v>
      </c>
      <c r="AY58" s="124"/>
      <c r="AZ58" s="124"/>
      <c r="BA58" s="125"/>
      <c r="BB58" s="125" t="s">
        <v>271</v>
      </c>
      <c r="BC58" s="125" t="s">
        <v>139</v>
      </c>
      <c r="BD58" s="125" t="s">
        <v>761</v>
      </c>
      <c r="BE58" s="125">
        <v>22000</v>
      </c>
      <c r="BF58" s="125" t="s">
        <v>632</v>
      </c>
      <c r="BG58" s="123" t="s">
        <v>788</v>
      </c>
      <c r="BH58" s="97" t="s">
        <v>272</v>
      </c>
      <c r="BI58" s="95" t="s">
        <v>105</v>
      </c>
      <c r="BJ58" s="97">
        <v>46087</v>
      </c>
      <c r="BK58" s="95"/>
      <c r="BL58" s="95" t="s">
        <v>110</v>
      </c>
      <c r="BM58" s="98" t="s">
        <v>125</v>
      </c>
      <c r="BN58" s="99" t="s">
        <v>194</v>
      </c>
      <c r="BO58" s="123" t="s">
        <v>239</v>
      </c>
      <c r="BP58" s="123"/>
      <c r="BQ58" s="42"/>
      <c r="BR58" s="96" t="s">
        <v>795</v>
      </c>
    </row>
    <row r="59" spans="1:70" ht="30" hidden="1" customHeight="1" x14ac:dyDescent="0.35">
      <c r="A59" s="95">
        <v>55</v>
      </c>
      <c r="B59" s="132" t="s">
        <v>249</v>
      </c>
      <c r="C59" s="133" t="s">
        <v>250</v>
      </c>
      <c r="D59" s="133" t="s">
        <v>251</v>
      </c>
      <c r="E59" s="133" t="s">
        <v>252</v>
      </c>
      <c r="F59" s="133" t="s">
        <v>252</v>
      </c>
      <c r="G59" s="133" t="s">
        <v>253</v>
      </c>
      <c r="H59" s="133" t="s">
        <v>251</v>
      </c>
      <c r="I59" s="133">
        <v>45186</v>
      </c>
      <c r="J59" s="133" t="s">
        <v>629</v>
      </c>
      <c r="K59" s="133">
        <v>45186</v>
      </c>
      <c r="L59" s="133" t="s">
        <v>531</v>
      </c>
      <c r="M59" s="133" t="s">
        <v>532</v>
      </c>
      <c r="N59" s="133">
        <v>72037</v>
      </c>
      <c r="O59" s="133" t="s">
        <v>630</v>
      </c>
      <c r="P59" s="133">
        <v>690877</v>
      </c>
      <c r="Q59" s="133" t="s">
        <v>631</v>
      </c>
      <c r="R59" s="133" t="s">
        <v>258</v>
      </c>
      <c r="S59" s="133" t="s">
        <v>633</v>
      </c>
      <c r="T59" s="133" t="s">
        <v>633</v>
      </c>
      <c r="U59" s="133" t="s">
        <v>289</v>
      </c>
      <c r="V59" s="133" t="s">
        <v>261</v>
      </c>
      <c r="W59" s="133">
        <v>0</v>
      </c>
      <c r="X59" s="133" t="s">
        <v>262</v>
      </c>
      <c r="Y59" s="133">
        <v>358102200</v>
      </c>
      <c r="Z59" s="133" t="s">
        <v>343</v>
      </c>
      <c r="AA59" s="125" t="s">
        <v>733</v>
      </c>
      <c r="AB59" s="124">
        <v>24000</v>
      </c>
      <c r="AC59" s="124" t="s">
        <v>378</v>
      </c>
      <c r="AD59" s="124">
        <v>12</v>
      </c>
      <c r="AE59" s="124" t="s">
        <v>265</v>
      </c>
      <c r="AF59" s="125" t="s">
        <v>744</v>
      </c>
      <c r="AG59" s="125" t="s">
        <v>745</v>
      </c>
      <c r="AH59" s="124" t="s">
        <v>268</v>
      </c>
      <c r="AI59" s="125" t="s">
        <v>743</v>
      </c>
      <c r="AJ59" s="125">
        <v>2280</v>
      </c>
      <c r="AK59" s="125">
        <v>2280</v>
      </c>
      <c r="AL59" s="125"/>
      <c r="AM59" s="125">
        <v>0</v>
      </c>
      <c r="AN59" s="125">
        <v>0</v>
      </c>
      <c r="AO59" s="125">
        <v>0</v>
      </c>
      <c r="AP59" s="125">
        <v>24000</v>
      </c>
      <c r="AQ59" s="125">
        <v>3469</v>
      </c>
      <c r="AR59" s="124">
        <v>27469</v>
      </c>
      <c r="AS59" s="124">
        <v>24000</v>
      </c>
      <c r="AT59" s="124">
        <v>3469</v>
      </c>
      <c r="AU59" s="124">
        <v>27469</v>
      </c>
      <c r="AV59" s="124">
        <v>17</v>
      </c>
      <c r="AW59" s="124">
        <v>503</v>
      </c>
      <c r="AX59" s="124" t="s">
        <v>385</v>
      </c>
      <c r="AY59" s="124"/>
      <c r="AZ59" s="124"/>
      <c r="BA59" s="125"/>
      <c r="BB59" s="125" t="s">
        <v>271</v>
      </c>
      <c r="BC59" s="125" t="s">
        <v>139</v>
      </c>
      <c r="BD59" s="125" t="s">
        <v>761</v>
      </c>
      <c r="BE59" s="125">
        <v>24000</v>
      </c>
      <c r="BF59" s="125" t="s">
        <v>633</v>
      </c>
      <c r="BG59" s="123" t="s">
        <v>789</v>
      </c>
      <c r="BH59" s="97" t="s">
        <v>272</v>
      </c>
      <c r="BI59" s="95" t="s">
        <v>105</v>
      </c>
      <c r="BJ59" s="97">
        <v>46087</v>
      </c>
      <c r="BK59" s="95"/>
      <c r="BL59" s="95" t="s">
        <v>110</v>
      </c>
      <c r="BM59" s="98" t="s">
        <v>125</v>
      </c>
      <c r="BN59" s="99" t="s">
        <v>194</v>
      </c>
      <c r="BO59" s="123" t="s">
        <v>239</v>
      </c>
      <c r="BP59" s="123"/>
      <c r="BQ59" s="42"/>
      <c r="BR59" s="96" t="s">
        <v>795</v>
      </c>
    </row>
    <row r="60" spans="1:70" ht="30" hidden="1" customHeight="1" x14ac:dyDescent="0.35">
      <c r="A60" s="95">
        <v>56</v>
      </c>
      <c r="B60" s="132" t="s">
        <v>249</v>
      </c>
      <c r="C60" s="133" t="s">
        <v>250</v>
      </c>
      <c r="D60" s="133" t="s">
        <v>251</v>
      </c>
      <c r="E60" s="133" t="s">
        <v>252</v>
      </c>
      <c r="F60" s="133" t="s">
        <v>252</v>
      </c>
      <c r="G60" s="133" t="s">
        <v>253</v>
      </c>
      <c r="H60" s="133" t="s">
        <v>251</v>
      </c>
      <c r="I60" s="133">
        <v>45107</v>
      </c>
      <c r="J60" s="133" t="s">
        <v>583</v>
      </c>
      <c r="K60" s="133">
        <v>45107</v>
      </c>
      <c r="L60" s="133" t="s">
        <v>255</v>
      </c>
      <c r="M60" s="133" t="s">
        <v>256</v>
      </c>
      <c r="N60" s="133">
        <v>363883</v>
      </c>
      <c r="O60" s="133" t="s">
        <v>634</v>
      </c>
      <c r="P60" s="133">
        <v>525647</v>
      </c>
      <c r="Q60" s="133" t="s">
        <v>635</v>
      </c>
      <c r="R60" s="133" t="s">
        <v>258</v>
      </c>
      <c r="S60" s="133" t="s">
        <v>636</v>
      </c>
      <c r="T60" s="133" t="s">
        <v>636</v>
      </c>
      <c r="U60" s="133" t="s">
        <v>593</v>
      </c>
      <c r="V60" s="133" t="s">
        <v>261</v>
      </c>
      <c r="W60" s="133">
        <v>0</v>
      </c>
      <c r="X60" s="133" t="s">
        <v>262</v>
      </c>
      <c r="Y60" s="133">
        <v>358102205</v>
      </c>
      <c r="Z60" s="133" t="s">
        <v>637</v>
      </c>
      <c r="AA60" s="125" t="s">
        <v>728</v>
      </c>
      <c r="AB60" s="124">
        <v>24000</v>
      </c>
      <c r="AC60" s="124" t="s">
        <v>422</v>
      </c>
      <c r="AD60" s="124">
        <v>12</v>
      </c>
      <c r="AE60" s="124" t="s">
        <v>265</v>
      </c>
      <c r="AF60" s="125" t="s">
        <v>746</v>
      </c>
      <c r="AG60" s="125" t="s">
        <v>747</v>
      </c>
      <c r="AH60" s="124" t="s">
        <v>268</v>
      </c>
      <c r="AI60" s="125" t="s">
        <v>748</v>
      </c>
      <c r="AJ60" s="125">
        <v>2280</v>
      </c>
      <c r="AK60" s="125">
        <v>2280</v>
      </c>
      <c r="AL60" s="125" t="s">
        <v>749</v>
      </c>
      <c r="AM60" s="125">
        <v>3671.24</v>
      </c>
      <c r="AN60" s="125">
        <v>1437.76</v>
      </c>
      <c r="AO60" s="125">
        <v>5109</v>
      </c>
      <c r="AP60" s="125">
        <v>20328.759999999998</v>
      </c>
      <c r="AQ60" s="125">
        <v>1970.24</v>
      </c>
      <c r="AR60" s="124">
        <v>22299</v>
      </c>
      <c r="AS60" s="124">
        <v>20328.759999999998</v>
      </c>
      <c r="AT60" s="124">
        <v>1970.24</v>
      </c>
      <c r="AU60" s="124">
        <v>22299</v>
      </c>
      <c r="AV60" s="124">
        <v>17</v>
      </c>
      <c r="AW60" s="124">
        <v>446</v>
      </c>
      <c r="AX60" s="124" t="s">
        <v>385</v>
      </c>
      <c r="AY60" s="124"/>
      <c r="AZ60" s="124"/>
      <c r="BA60" s="125"/>
      <c r="BB60" s="125" t="s">
        <v>271</v>
      </c>
      <c r="BC60" s="125" t="s">
        <v>139</v>
      </c>
      <c r="BD60" s="125" t="s">
        <v>761</v>
      </c>
      <c r="BE60" s="125">
        <v>24000</v>
      </c>
      <c r="BF60" s="125" t="s">
        <v>636</v>
      </c>
      <c r="BG60" s="123" t="s">
        <v>790</v>
      </c>
      <c r="BH60" s="97" t="s">
        <v>272</v>
      </c>
      <c r="BI60" s="95" t="s">
        <v>105</v>
      </c>
      <c r="BJ60" s="97">
        <v>46087</v>
      </c>
      <c r="BK60" s="95"/>
      <c r="BL60" s="95" t="s">
        <v>110</v>
      </c>
      <c r="BM60" s="98" t="s">
        <v>125</v>
      </c>
      <c r="BN60" s="99" t="s">
        <v>194</v>
      </c>
      <c r="BO60" s="123" t="s">
        <v>239</v>
      </c>
      <c r="BP60" s="123"/>
      <c r="BQ60" s="42"/>
      <c r="BR60" s="96" t="s">
        <v>795</v>
      </c>
    </row>
    <row r="61" spans="1:70" ht="30" hidden="1" customHeight="1" x14ac:dyDescent="0.35">
      <c r="A61" s="95">
        <v>57</v>
      </c>
      <c r="B61" s="132" t="s">
        <v>249</v>
      </c>
      <c r="C61" s="133" t="s">
        <v>250</v>
      </c>
      <c r="D61" s="133" t="s">
        <v>251</v>
      </c>
      <c r="E61" s="133" t="s">
        <v>252</v>
      </c>
      <c r="F61" s="133" t="s">
        <v>252</v>
      </c>
      <c r="G61" s="133" t="s">
        <v>253</v>
      </c>
      <c r="H61" s="133" t="s">
        <v>251</v>
      </c>
      <c r="I61" s="133">
        <v>45230</v>
      </c>
      <c r="J61" s="133" t="s">
        <v>546</v>
      </c>
      <c r="K61" s="133">
        <v>45230</v>
      </c>
      <c r="L61" s="133" t="s">
        <v>531</v>
      </c>
      <c r="M61" s="133" t="s">
        <v>532</v>
      </c>
      <c r="N61" s="133">
        <v>340923</v>
      </c>
      <c r="O61" s="133" t="s">
        <v>638</v>
      </c>
      <c r="P61" s="133">
        <v>637046</v>
      </c>
      <c r="Q61" s="133" t="s">
        <v>639</v>
      </c>
      <c r="R61" s="133" t="s">
        <v>258</v>
      </c>
      <c r="S61" s="133" t="s">
        <v>640</v>
      </c>
      <c r="T61" s="133" t="s">
        <v>640</v>
      </c>
      <c r="U61" s="133" t="s">
        <v>289</v>
      </c>
      <c r="V61" s="133" t="s">
        <v>294</v>
      </c>
      <c r="W61" s="133">
        <v>0</v>
      </c>
      <c r="X61" s="133" t="s">
        <v>322</v>
      </c>
      <c r="Y61" s="133">
        <v>358102213</v>
      </c>
      <c r="Z61" s="133" t="s">
        <v>641</v>
      </c>
      <c r="AA61" s="125" t="s">
        <v>728</v>
      </c>
      <c r="AB61" s="124">
        <v>24000</v>
      </c>
      <c r="AC61" s="124" t="s">
        <v>668</v>
      </c>
      <c r="AD61" s="124">
        <v>12</v>
      </c>
      <c r="AE61" s="124" t="s">
        <v>265</v>
      </c>
      <c r="AF61" s="125" t="s">
        <v>750</v>
      </c>
      <c r="AG61" s="125" t="s">
        <v>751</v>
      </c>
      <c r="AH61" s="124" t="s">
        <v>268</v>
      </c>
      <c r="AI61" s="125" t="s">
        <v>752</v>
      </c>
      <c r="AJ61" s="125">
        <v>2280</v>
      </c>
      <c r="AK61" s="125">
        <v>2280</v>
      </c>
      <c r="AL61" s="125" t="s">
        <v>471</v>
      </c>
      <c r="AM61" s="125">
        <v>5013.12</v>
      </c>
      <c r="AN61" s="125">
        <v>1386.88</v>
      </c>
      <c r="AO61" s="125">
        <v>6400</v>
      </c>
      <c r="AP61" s="125">
        <v>18986.88</v>
      </c>
      <c r="AQ61" s="125">
        <v>1960.12</v>
      </c>
      <c r="AR61" s="124">
        <v>20947</v>
      </c>
      <c r="AS61" s="124">
        <v>18986.88</v>
      </c>
      <c r="AT61" s="124">
        <v>1960.12</v>
      </c>
      <c r="AU61" s="124">
        <v>20947</v>
      </c>
      <c r="AV61" s="124">
        <v>17</v>
      </c>
      <c r="AW61" s="124">
        <v>449</v>
      </c>
      <c r="AX61" s="124" t="s">
        <v>385</v>
      </c>
      <c r="AY61" s="124"/>
      <c r="AZ61" s="124"/>
      <c r="BA61" s="125"/>
      <c r="BB61" s="125" t="s">
        <v>271</v>
      </c>
      <c r="BC61" s="125" t="s">
        <v>139</v>
      </c>
      <c r="BD61" s="125" t="s">
        <v>500</v>
      </c>
      <c r="BE61" s="125">
        <v>24000</v>
      </c>
      <c r="BF61" s="125" t="s">
        <v>640</v>
      </c>
      <c r="BG61" s="123" t="s">
        <v>791</v>
      </c>
      <c r="BH61" s="97" t="s">
        <v>272</v>
      </c>
      <c r="BI61" s="95" t="s">
        <v>105</v>
      </c>
      <c r="BJ61" s="97">
        <v>46087</v>
      </c>
      <c r="BK61" s="95"/>
      <c r="BL61" s="95" t="s">
        <v>110</v>
      </c>
      <c r="BM61" s="98" t="s">
        <v>125</v>
      </c>
      <c r="BN61" s="99" t="s">
        <v>194</v>
      </c>
      <c r="BO61" s="123" t="s">
        <v>239</v>
      </c>
      <c r="BP61" s="123"/>
      <c r="BQ61" s="42"/>
      <c r="BR61" s="96" t="s">
        <v>795</v>
      </c>
    </row>
    <row r="62" spans="1:70" ht="30" hidden="1" customHeight="1" x14ac:dyDescent="0.35">
      <c r="A62" s="95">
        <v>58</v>
      </c>
      <c r="B62" s="132" t="s">
        <v>249</v>
      </c>
      <c r="C62" s="133" t="s">
        <v>250</v>
      </c>
      <c r="D62" s="133" t="s">
        <v>251</v>
      </c>
      <c r="E62" s="133" t="s">
        <v>252</v>
      </c>
      <c r="F62" s="133" t="s">
        <v>252</v>
      </c>
      <c r="G62" s="133" t="s">
        <v>253</v>
      </c>
      <c r="H62" s="133" t="s">
        <v>251</v>
      </c>
      <c r="I62" s="133">
        <v>170702</v>
      </c>
      <c r="J62" s="133" t="s">
        <v>333</v>
      </c>
      <c r="K62" s="133">
        <v>170702</v>
      </c>
      <c r="L62" s="133" t="s">
        <v>255</v>
      </c>
      <c r="M62" s="133" t="s">
        <v>256</v>
      </c>
      <c r="N62" s="133">
        <v>71996</v>
      </c>
      <c r="O62" s="133" t="s">
        <v>642</v>
      </c>
      <c r="P62" s="133">
        <v>102945</v>
      </c>
      <c r="Q62" s="133" t="s">
        <v>643</v>
      </c>
      <c r="R62" s="133" t="s">
        <v>258</v>
      </c>
      <c r="S62" s="133" t="s">
        <v>644</v>
      </c>
      <c r="T62" s="133" t="s">
        <v>644</v>
      </c>
      <c r="U62" s="133" t="s">
        <v>289</v>
      </c>
      <c r="V62" s="133" t="s">
        <v>261</v>
      </c>
      <c r="W62" s="133">
        <v>0</v>
      </c>
      <c r="X62" s="133" t="s">
        <v>262</v>
      </c>
      <c r="Y62" s="133">
        <v>358102218</v>
      </c>
      <c r="Z62" s="133" t="s">
        <v>645</v>
      </c>
      <c r="AA62" s="125" t="s">
        <v>733</v>
      </c>
      <c r="AB62" s="124">
        <v>52000</v>
      </c>
      <c r="AC62" s="124" t="s">
        <v>708</v>
      </c>
      <c r="AD62" s="124">
        <v>24</v>
      </c>
      <c r="AE62" s="124" t="s">
        <v>753</v>
      </c>
      <c r="AF62" s="125" t="s">
        <v>754</v>
      </c>
      <c r="AG62" s="125" t="s">
        <v>755</v>
      </c>
      <c r="AH62" s="124" t="s">
        <v>382</v>
      </c>
      <c r="AI62" s="125" t="s">
        <v>739</v>
      </c>
      <c r="AJ62" s="125">
        <v>2750</v>
      </c>
      <c r="AK62" s="125">
        <v>2750</v>
      </c>
      <c r="AL62" s="125" t="s">
        <v>756</v>
      </c>
      <c r="AM62" s="125">
        <v>2559.67</v>
      </c>
      <c r="AN62" s="125">
        <v>2120.33</v>
      </c>
      <c r="AO62" s="125">
        <v>4680</v>
      </c>
      <c r="AP62" s="125">
        <v>49440.33</v>
      </c>
      <c r="AQ62" s="125">
        <v>11942.67</v>
      </c>
      <c r="AR62" s="124">
        <v>61383</v>
      </c>
      <c r="AS62" s="124">
        <v>31566.94</v>
      </c>
      <c r="AT62" s="124">
        <v>10503.06</v>
      </c>
      <c r="AU62" s="124">
        <v>42070</v>
      </c>
      <c r="AV62" s="124">
        <v>17</v>
      </c>
      <c r="AW62" s="124">
        <v>477</v>
      </c>
      <c r="AX62" s="124" t="s">
        <v>385</v>
      </c>
      <c r="AY62" s="124"/>
      <c r="AZ62" s="124"/>
      <c r="BA62" s="125"/>
      <c r="BB62" s="125" t="s">
        <v>271</v>
      </c>
      <c r="BC62" s="125" t="s">
        <v>139</v>
      </c>
      <c r="BD62" s="125" t="s">
        <v>761</v>
      </c>
      <c r="BE62" s="125">
        <v>52000</v>
      </c>
      <c r="BF62" s="125" t="s">
        <v>644</v>
      </c>
      <c r="BG62" s="123" t="s">
        <v>792</v>
      </c>
      <c r="BH62" s="97" t="s">
        <v>272</v>
      </c>
      <c r="BI62" s="95" t="s">
        <v>105</v>
      </c>
      <c r="BJ62" s="97">
        <v>46087</v>
      </c>
      <c r="BK62" s="95"/>
      <c r="BL62" s="95" t="s">
        <v>110</v>
      </c>
      <c r="BM62" s="98" t="s">
        <v>125</v>
      </c>
      <c r="BN62" s="99" t="s">
        <v>194</v>
      </c>
      <c r="BO62" s="123" t="s">
        <v>239</v>
      </c>
      <c r="BP62" s="123"/>
      <c r="BQ62" s="42"/>
      <c r="BR62" s="96" t="s">
        <v>795</v>
      </c>
    </row>
    <row r="63" spans="1:70" ht="30" hidden="1" customHeight="1" x14ac:dyDescent="0.35">
      <c r="A63" s="95">
        <v>59</v>
      </c>
      <c r="B63" s="132" t="s">
        <v>249</v>
      </c>
      <c r="C63" s="133" t="s">
        <v>250</v>
      </c>
      <c r="D63" s="133" t="s">
        <v>251</v>
      </c>
      <c r="E63" s="133" t="s">
        <v>252</v>
      </c>
      <c r="F63" s="133" t="s">
        <v>252</v>
      </c>
      <c r="G63" s="133" t="s">
        <v>253</v>
      </c>
      <c r="H63" s="133" t="s">
        <v>251</v>
      </c>
      <c r="I63" s="133">
        <v>170702</v>
      </c>
      <c r="J63" s="133" t="s">
        <v>333</v>
      </c>
      <c r="K63" s="133">
        <v>170702</v>
      </c>
      <c r="L63" s="133" t="s">
        <v>255</v>
      </c>
      <c r="M63" s="133" t="s">
        <v>256</v>
      </c>
      <c r="N63" s="133">
        <v>71918</v>
      </c>
      <c r="O63" s="133" t="s">
        <v>646</v>
      </c>
      <c r="P63" s="133">
        <v>102843</v>
      </c>
      <c r="Q63" s="133" t="s">
        <v>647</v>
      </c>
      <c r="R63" s="133" t="s">
        <v>258</v>
      </c>
      <c r="S63" s="133" t="s">
        <v>648</v>
      </c>
      <c r="T63" s="133" t="s">
        <v>648</v>
      </c>
      <c r="U63" s="133" t="s">
        <v>289</v>
      </c>
      <c r="V63" s="133" t="s">
        <v>261</v>
      </c>
      <c r="W63" s="133">
        <v>0</v>
      </c>
      <c r="X63" s="133" t="s">
        <v>262</v>
      </c>
      <c r="Y63" s="133">
        <v>358102227</v>
      </c>
      <c r="Z63" s="133" t="s">
        <v>649</v>
      </c>
      <c r="AA63" s="125" t="s">
        <v>733</v>
      </c>
      <c r="AB63" s="124">
        <v>20000</v>
      </c>
      <c r="AC63" s="124" t="s">
        <v>439</v>
      </c>
      <c r="AD63" s="124">
        <v>12</v>
      </c>
      <c r="AE63" s="124" t="s">
        <v>394</v>
      </c>
      <c r="AF63" s="125" t="s">
        <v>757</v>
      </c>
      <c r="AG63" s="125" t="s">
        <v>736</v>
      </c>
      <c r="AH63" s="124" t="s">
        <v>382</v>
      </c>
      <c r="AI63" s="125" t="s">
        <v>445</v>
      </c>
      <c r="AJ63" s="125">
        <v>1900</v>
      </c>
      <c r="AK63" s="125">
        <v>1900</v>
      </c>
      <c r="AL63" s="125"/>
      <c r="AM63" s="125">
        <v>0</v>
      </c>
      <c r="AN63" s="125">
        <v>0</v>
      </c>
      <c r="AO63" s="125">
        <v>0</v>
      </c>
      <c r="AP63" s="125">
        <v>20000</v>
      </c>
      <c r="AQ63" s="125">
        <v>2789</v>
      </c>
      <c r="AR63" s="124">
        <v>22789</v>
      </c>
      <c r="AS63" s="124">
        <v>20000</v>
      </c>
      <c r="AT63" s="124">
        <v>2789</v>
      </c>
      <c r="AU63" s="124">
        <v>22789</v>
      </c>
      <c r="AV63" s="124">
        <v>17</v>
      </c>
      <c r="AW63" s="124">
        <v>509</v>
      </c>
      <c r="AX63" s="124" t="s">
        <v>385</v>
      </c>
      <c r="AY63" s="124"/>
      <c r="AZ63" s="124"/>
      <c r="BA63" s="125"/>
      <c r="BB63" s="125" t="s">
        <v>271</v>
      </c>
      <c r="BC63" s="125" t="s">
        <v>139</v>
      </c>
      <c r="BD63" s="125" t="s">
        <v>761</v>
      </c>
      <c r="BE63" s="125">
        <v>20000</v>
      </c>
      <c r="BF63" s="125" t="s">
        <v>648</v>
      </c>
      <c r="BG63" s="123" t="s">
        <v>793</v>
      </c>
      <c r="BH63" s="97" t="s">
        <v>272</v>
      </c>
      <c r="BI63" s="95" t="s">
        <v>105</v>
      </c>
      <c r="BJ63" s="97">
        <v>46087</v>
      </c>
      <c r="BK63" s="95"/>
      <c r="BL63" s="95" t="s">
        <v>110</v>
      </c>
      <c r="BM63" s="98" t="s">
        <v>125</v>
      </c>
      <c r="BN63" s="99" t="s">
        <v>194</v>
      </c>
      <c r="BO63" s="123" t="s">
        <v>239</v>
      </c>
      <c r="BP63" s="123"/>
      <c r="BQ63" s="42"/>
      <c r="BR63" s="96" t="s">
        <v>795</v>
      </c>
    </row>
    <row r="64" spans="1:70" ht="30" hidden="1" customHeight="1" x14ac:dyDescent="0.35">
      <c r="A64" s="95">
        <v>60</v>
      </c>
      <c r="B64" s="132" t="s">
        <v>249</v>
      </c>
      <c r="C64" s="133" t="s">
        <v>250</v>
      </c>
      <c r="D64" s="133" t="s">
        <v>251</v>
      </c>
      <c r="E64" s="133" t="s">
        <v>252</v>
      </c>
      <c r="F64" s="133" t="s">
        <v>252</v>
      </c>
      <c r="G64" s="133" t="s">
        <v>253</v>
      </c>
      <c r="H64" s="133" t="s">
        <v>251</v>
      </c>
      <c r="I64" s="133">
        <v>45107</v>
      </c>
      <c r="J64" s="133" t="s">
        <v>583</v>
      </c>
      <c r="K64" s="133">
        <v>45107</v>
      </c>
      <c r="L64" s="133" t="s">
        <v>255</v>
      </c>
      <c r="M64" s="133" t="s">
        <v>256</v>
      </c>
      <c r="N64" s="133">
        <v>71766</v>
      </c>
      <c r="O64" s="133" t="s">
        <v>584</v>
      </c>
      <c r="P64" s="133">
        <v>102740</v>
      </c>
      <c r="Q64" s="133" t="s">
        <v>650</v>
      </c>
      <c r="R64" s="133" t="s">
        <v>258</v>
      </c>
      <c r="S64" s="133" t="s">
        <v>651</v>
      </c>
      <c r="T64" s="133" t="s">
        <v>651</v>
      </c>
      <c r="U64" s="133" t="s">
        <v>289</v>
      </c>
      <c r="V64" s="133" t="s">
        <v>261</v>
      </c>
      <c r="W64" s="133">
        <v>0</v>
      </c>
      <c r="X64" s="133" t="s">
        <v>262</v>
      </c>
      <c r="Y64" s="133">
        <v>358102230</v>
      </c>
      <c r="Z64" s="133" t="s">
        <v>652</v>
      </c>
      <c r="AA64" s="125" t="s">
        <v>758</v>
      </c>
      <c r="AB64" s="124">
        <v>17000</v>
      </c>
      <c r="AC64" s="124" t="s">
        <v>422</v>
      </c>
      <c r="AD64" s="124">
        <v>12</v>
      </c>
      <c r="AE64" s="124" t="s">
        <v>265</v>
      </c>
      <c r="AF64" s="125" t="s">
        <v>759</v>
      </c>
      <c r="AG64" s="125" t="s">
        <v>760</v>
      </c>
      <c r="AH64" s="124" t="s">
        <v>268</v>
      </c>
      <c r="AI64" s="125" t="s">
        <v>748</v>
      </c>
      <c r="AJ64" s="125">
        <v>1610</v>
      </c>
      <c r="AK64" s="125">
        <v>1610</v>
      </c>
      <c r="AL64" s="125"/>
      <c r="AM64" s="125">
        <v>0</v>
      </c>
      <c r="AN64" s="125">
        <v>0</v>
      </c>
      <c r="AO64" s="125">
        <v>0</v>
      </c>
      <c r="AP64" s="125">
        <v>17000</v>
      </c>
      <c r="AQ64" s="125">
        <v>2393</v>
      </c>
      <c r="AR64" s="124">
        <v>19393</v>
      </c>
      <c r="AS64" s="124">
        <v>17000</v>
      </c>
      <c r="AT64" s="124">
        <v>2393</v>
      </c>
      <c r="AU64" s="124">
        <v>19393</v>
      </c>
      <c r="AV64" s="124">
        <v>17</v>
      </c>
      <c r="AW64" s="124">
        <v>507</v>
      </c>
      <c r="AX64" s="124" t="s">
        <v>385</v>
      </c>
      <c r="AY64" s="124"/>
      <c r="AZ64" s="124"/>
      <c r="BA64" s="125"/>
      <c r="BB64" s="125" t="s">
        <v>271</v>
      </c>
      <c r="BC64" s="125" t="s">
        <v>139</v>
      </c>
      <c r="BD64" s="125"/>
      <c r="BE64" s="125">
        <v>0</v>
      </c>
      <c r="BF64" s="125" t="s">
        <v>651</v>
      </c>
      <c r="BG64" s="123" t="s">
        <v>794</v>
      </c>
      <c r="BH64" s="97" t="s">
        <v>272</v>
      </c>
      <c r="BI64" s="95" t="s">
        <v>105</v>
      </c>
      <c r="BJ64" s="97">
        <v>46087</v>
      </c>
      <c r="BK64" s="95"/>
      <c r="BL64" s="95" t="s">
        <v>110</v>
      </c>
      <c r="BM64" s="98" t="s">
        <v>125</v>
      </c>
      <c r="BN64" s="99" t="s">
        <v>194</v>
      </c>
      <c r="BO64" s="123" t="s">
        <v>239</v>
      </c>
      <c r="BP64" s="123"/>
      <c r="BQ64" s="42"/>
      <c r="BR64" s="96" t="s">
        <v>795</v>
      </c>
    </row>
    <row r="65" spans="1:70" ht="30" hidden="1" customHeight="1" x14ac:dyDescent="0.35">
      <c r="A65" s="95">
        <v>61</v>
      </c>
      <c r="B65" s="133" t="s">
        <v>249</v>
      </c>
      <c r="C65" s="133" t="s">
        <v>250</v>
      </c>
      <c r="D65" s="133" t="s">
        <v>251</v>
      </c>
      <c r="E65" s="133" t="s">
        <v>252</v>
      </c>
      <c r="F65" s="133" t="s">
        <v>252</v>
      </c>
      <c r="G65" s="133" t="s">
        <v>253</v>
      </c>
      <c r="H65" s="133" t="s">
        <v>251</v>
      </c>
      <c r="I65" s="133">
        <v>181159</v>
      </c>
      <c r="J65" s="133" t="s">
        <v>573</v>
      </c>
      <c r="K65" s="133">
        <v>181159</v>
      </c>
      <c r="L65" s="133" t="s">
        <v>531</v>
      </c>
      <c r="M65" s="133" t="s">
        <v>532</v>
      </c>
      <c r="N65" s="133">
        <v>72010</v>
      </c>
      <c r="O65" s="133" t="s">
        <v>574</v>
      </c>
      <c r="P65" s="133">
        <v>102963</v>
      </c>
      <c r="Q65" s="133" t="s">
        <v>575</v>
      </c>
      <c r="R65" s="133" t="s">
        <v>258</v>
      </c>
      <c r="S65" s="133" t="s">
        <v>801</v>
      </c>
      <c r="T65" s="133" t="s">
        <v>801</v>
      </c>
      <c r="U65" s="133" t="s">
        <v>593</v>
      </c>
      <c r="V65" s="133" t="s">
        <v>261</v>
      </c>
      <c r="W65" s="133">
        <v>541</v>
      </c>
      <c r="X65" s="133" t="s">
        <v>322</v>
      </c>
      <c r="Y65" s="133">
        <v>349988594</v>
      </c>
      <c r="Z65" s="133" t="s">
        <v>802</v>
      </c>
      <c r="AA65" s="125" t="s">
        <v>820</v>
      </c>
      <c r="AB65" s="124">
        <v>46127</v>
      </c>
      <c r="AC65" s="124" t="s">
        <v>668</v>
      </c>
      <c r="AD65" s="124">
        <v>24</v>
      </c>
      <c r="AE65" s="124" t="s">
        <v>379</v>
      </c>
      <c r="AF65" s="125" t="s">
        <v>821</v>
      </c>
      <c r="AG65" s="125" t="s">
        <v>822</v>
      </c>
      <c r="AH65" s="124" t="s">
        <v>382</v>
      </c>
      <c r="AI65" s="125" t="s">
        <v>823</v>
      </c>
      <c r="AJ65" s="125">
        <v>2073</v>
      </c>
      <c r="AK65" s="125">
        <v>2500</v>
      </c>
      <c r="AL65" s="125" t="s">
        <v>824</v>
      </c>
      <c r="AM65" s="125">
        <v>38431.379999999997</v>
      </c>
      <c r="AN65" s="125">
        <v>13141.62</v>
      </c>
      <c r="AO65" s="125">
        <v>51573</v>
      </c>
      <c r="AP65" s="125">
        <v>7695.62</v>
      </c>
      <c r="AQ65" s="125">
        <v>304.38</v>
      </c>
      <c r="AR65" s="124">
        <v>8000</v>
      </c>
      <c r="AS65" s="124">
        <v>7695.62</v>
      </c>
      <c r="AT65" s="124">
        <v>304.38</v>
      </c>
      <c r="AU65" s="124">
        <v>8000</v>
      </c>
      <c r="AV65" s="124">
        <v>37</v>
      </c>
      <c r="AW65" s="124">
        <v>510</v>
      </c>
      <c r="AX65" s="124" t="s">
        <v>385</v>
      </c>
      <c r="AY65" s="124"/>
      <c r="AZ65" s="124"/>
      <c r="BA65" s="125"/>
      <c r="BB65" s="125" t="s">
        <v>271</v>
      </c>
      <c r="BC65" s="125"/>
      <c r="BD65" s="125" t="s">
        <v>761</v>
      </c>
      <c r="BE65" s="125">
        <v>46127</v>
      </c>
      <c r="BF65" s="125" t="s">
        <v>801</v>
      </c>
      <c r="BG65" s="123" t="s">
        <v>852</v>
      </c>
      <c r="BH65" s="97" t="s">
        <v>272</v>
      </c>
      <c r="BI65" s="95" t="s">
        <v>105</v>
      </c>
      <c r="BJ65" s="97">
        <v>46087</v>
      </c>
      <c r="BK65" s="95"/>
      <c r="BL65" s="95" t="s">
        <v>109</v>
      </c>
      <c r="BM65" s="98" t="s">
        <v>114</v>
      </c>
      <c r="BN65" s="99" t="s">
        <v>194</v>
      </c>
      <c r="BO65" s="123" t="s">
        <v>239</v>
      </c>
      <c r="BP65" s="123"/>
      <c r="BQ65" s="42"/>
      <c r="BR65" s="96" t="s">
        <v>799</v>
      </c>
    </row>
    <row r="66" spans="1:70" ht="30" hidden="1" customHeight="1" x14ac:dyDescent="0.35">
      <c r="A66" s="95">
        <v>62</v>
      </c>
      <c r="B66" s="133" t="s">
        <v>249</v>
      </c>
      <c r="C66" s="133" t="s">
        <v>250</v>
      </c>
      <c r="D66" s="133" t="s">
        <v>251</v>
      </c>
      <c r="E66" s="133" t="s">
        <v>252</v>
      </c>
      <c r="F66" s="133" t="s">
        <v>252</v>
      </c>
      <c r="G66" s="133" t="s">
        <v>253</v>
      </c>
      <c r="H66" s="133" t="s">
        <v>251</v>
      </c>
      <c r="I66" s="133">
        <v>168807</v>
      </c>
      <c r="J66" s="133" t="s">
        <v>310</v>
      </c>
      <c r="K66" s="133">
        <v>168807</v>
      </c>
      <c r="L66" s="133" t="s">
        <v>255</v>
      </c>
      <c r="M66" s="133" t="s">
        <v>256</v>
      </c>
      <c r="N66" s="133">
        <v>71882</v>
      </c>
      <c r="O66" s="133" t="s">
        <v>803</v>
      </c>
      <c r="P66" s="133">
        <v>102793</v>
      </c>
      <c r="Q66" s="133" t="s">
        <v>804</v>
      </c>
      <c r="R66" s="133" t="s">
        <v>258</v>
      </c>
      <c r="S66" s="133" t="s">
        <v>805</v>
      </c>
      <c r="T66" s="133" t="s">
        <v>805</v>
      </c>
      <c r="U66" s="133" t="s">
        <v>260</v>
      </c>
      <c r="V66" s="133" t="s">
        <v>261</v>
      </c>
      <c r="W66" s="133">
        <v>541</v>
      </c>
      <c r="X66" s="133" t="s">
        <v>326</v>
      </c>
      <c r="Y66" s="133">
        <v>350430401</v>
      </c>
      <c r="Z66" s="133" t="s">
        <v>806</v>
      </c>
      <c r="AA66" s="125" t="s">
        <v>825</v>
      </c>
      <c r="AB66" s="124">
        <v>44040</v>
      </c>
      <c r="AC66" s="124" t="s">
        <v>439</v>
      </c>
      <c r="AD66" s="124">
        <v>24</v>
      </c>
      <c r="AE66" s="124" t="s">
        <v>388</v>
      </c>
      <c r="AF66" s="125" t="s">
        <v>826</v>
      </c>
      <c r="AG66" s="125" t="s">
        <v>827</v>
      </c>
      <c r="AH66" s="124" t="s">
        <v>268</v>
      </c>
      <c r="AI66" s="125" t="s">
        <v>828</v>
      </c>
      <c r="AJ66" s="125">
        <v>1545</v>
      </c>
      <c r="AK66" s="125">
        <v>2400</v>
      </c>
      <c r="AL66" s="125" t="s">
        <v>829</v>
      </c>
      <c r="AM66" s="125">
        <v>37130.629999999997</v>
      </c>
      <c r="AN66" s="125">
        <v>12414.37</v>
      </c>
      <c r="AO66" s="125">
        <v>49545</v>
      </c>
      <c r="AP66" s="125">
        <v>6909.37</v>
      </c>
      <c r="AQ66" s="125">
        <v>290.63</v>
      </c>
      <c r="AR66" s="124">
        <v>7200</v>
      </c>
      <c r="AS66" s="124">
        <v>6909.37</v>
      </c>
      <c r="AT66" s="124">
        <v>290.63</v>
      </c>
      <c r="AU66" s="124">
        <v>7200</v>
      </c>
      <c r="AV66" s="124">
        <v>36</v>
      </c>
      <c r="AW66" s="124">
        <v>448</v>
      </c>
      <c r="AX66" s="124" t="s">
        <v>385</v>
      </c>
      <c r="AY66" s="124"/>
      <c r="AZ66" s="124"/>
      <c r="BA66" s="125"/>
      <c r="BB66" s="125" t="s">
        <v>271</v>
      </c>
      <c r="BC66" s="125"/>
      <c r="BD66" s="125" t="s">
        <v>761</v>
      </c>
      <c r="BE66" s="125">
        <v>44040</v>
      </c>
      <c r="BF66" s="125" t="s">
        <v>805</v>
      </c>
      <c r="BG66" s="123" t="s">
        <v>853</v>
      </c>
      <c r="BH66" s="97" t="s">
        <v>272</v>
      </c>
      <c r="BI66" s="95" t="s">
        <v>105</v>
      </c>
      <c r="BJ66" s="97">
        <v>46087</v>
      </c>
      <c r="BK66" s="95"/>
      <c r="BL66" s="95" t="s">
        <v>110</v>
      </c>
      <c r="BM66" s="98" t="s">
        <v>125</v>
      </c>
      <c r="BN66" s="99" t="s">
        <v>193</v>
      </c>
      <c r="BO66" s="123" t="s">
        <v>238</v>
      </c>
      <c r="BP66" s="123"/>
      <c r="BQ66" s="42"/>
      <c r="BR66" s="96" t="s">
        <v>798</v>
      </c>
    </row>
    <row r="67" spans="1:70" ht="30" hidden="1" customHeight="1" x14ac:dyDescent="0.35">
      <c r="A67" s="95">
        <v>63</v>
      </c>
      <c r="B67" s="133" t="s">
        <v>249</v>
      </c>
      <c r="C67" s="133" t="s">
        <v>250</v>
      </c>
      <c r="D67" s="133" t="s">
        <v>251</v>
      </c>
      <c r="E67" s="133" t="s">
        <v>252</v>
      </c>
      <c r="F67" s="133" t="s">
        <v>252</v>
      </c>
      <c r="G67" s="133" t="s">
        <v>253</v>
      </c>
      <c r="H67" s="133" t="s">
        <v>251</v>
      </c>
      <c r="I67" s="133">
        <v>168807</v>
      </c>
      <c r="J67" s="133" t="s">
        <v>310</v>
      </c>
      <c r="K67" s="133">
        <v>168807</v>
      </c>
      <c r="L67" s="133" t="s">
        <v>255</v>
      </c>
      <c r="M67" s="133" t="s">
        <v>256</v>
      </c>
      <c r="N67" s="133">
        <v>71882</v>
      </c>
      <c r="O67" s="133" t="s">
        <v>803</v>
      </c>
      <c r="P67" s="133">
        <v>102793</v>
      </c>
      <c r="Q67" s="133" t="s">
        <v>804</v>
      </c>
      <c r="R67" s="133" t="s">
        <v>258</v>
      </c>
      <c r="S67" s="133" t="s">
        <v>807</v>
      </c>
      <c r="T67" s="133" t="s">
        <v>807</v>
      </c>
      <c r="U67" s="133" t="s">
        <v>289</v>
      </c>
      <c r="V67" s="133" t="s">
        <v>261</v>
      </c>
      <c r="W67" s="133">
        <v>541</v>
      </c>
      <c r="X67" s="133" t="s">
        <v>262</v>
      </c>
      <c r="Y67" s="133">
        <v>351589617</v>
      </c>
      <c r="Z67" s="133" t="s">
        <v>808</v>
      </c>
      <c r="AA67" s="125" t="s">
        <v>830</v>
      </c>
      <c r="AB67" s="124">
        <v>52000</v>
      </c>
      <c r="AC67" s="124" t="s">
        <v>439</v>
      </c>
      <c r="AD67" s="124">
        <v>24</v>
      </c>
      <c r="AE67" s="124" t="s">
        <v>265</v>
      </c>
      <c r="AF67" s="125" t="s">
        <v>831</v>
      </c>
      <c r="AG67" s="125" t="s">
        <v>832</v>
      </c>
      <c r="AH67" s="124" t="s">
        <v>268</v>
      </c>
      <c r="AI67" s="125" t="s">
        <v>833</v>
      </c>
      <c r="AJ67" s="125">
        <v>2800</v>
      </c>
      <c r="AK67" s="125">
        <v>2800</v>
      </c>
      <c r="AL67" s="125" t="s">
        <v>834</v>
      </c>
      <c r="AM67" s="125">
        <v>33697</v>
      </c>
      <c r="AN67" s="125">
        <v>13903</v>
      </c>
      <c r="AO67" s="125">
        <v>47600</v>
      </c>
      <c r="AP67" s="125">
        <v>18303</v>
      </c>
      <c r="AQ67" s="125">
        <v>1565</v>
      </c>
      <c r="AR67" s="124">
        <v>19868</v>
      </c>
      <c r="AS67" s="124">
        <v>18303</v>
      </c>
      <c r="AT67" s="124">
        <v>1565</v>
      </c>
      <c r="AU67" s="124">
        <v>19868</v>
      </c>
      <c r="AV67" s="124">
        <v>32</v>
      </c>
      <c r="AW67" s="124">
        <v>448</v>
      </c>
      <c r="AX67" s="124" t="s">
        <v>385</v>
      </c>
      <c r="AY67" s="124"/>
      <c r="AZ67" s="124"/>
      <c r="BA67" s="125"/>
      <c r="BB67" s="125" t="s">
        <v>271</v>
      </c>
      <c r="BC67" s="125"/>
      <c r="BD67" s="125"/>
      <c r="BE67" s="125">
        <v>0</v>
      </c>
      <c r="BF67" s="125" t="s">
        <v>807</v>
      </c>
      <c r="BG67" s="123" t="s">
        <v>854</v>
      </c>
      <c r="BH67" s="97" t="s">
        <v>272</v>
      </c>
      <c r="BI67" s="95" t="s">
        <v>105</v>
      </c>
      <c r="BJ67" s="97">
        <v>46087</v>
      </c>
      <c r="BK67" s="95"/>
      <c r="BL67" s="95" t="s">
        <v>110</v>
      </c>
      <c r="BM67" s="98" t="s">
        <v>125</v>
      </c>
      <c r="BN67" s="99" t="s">
        <v>193</v>
      </c>
      <c r="BO67" s="123" t="s">
        <v>238</v>
      </c>
      <c r="BP67" s="123"/>
      <c r="BQ67" s="42"/>
      <c r="BR67" s="96" t="s">
        <v>798</v>
      </c>
    </row>
    <row r="68" spans="1:70" ht="30" hidden="1" customHeight="1" x14ac:dyDescent="0.35">
      <c r="A68" s="95">
        <v>64</v>
      </c>
      <c r="B68" s="133" t="s">
        <v>249</v>
      </c>
      <c r="C68" s="133" t="s">
        <v>250</v>
      </c>
      <c r="D68" s="133" t="s">
        <v>251</v>
      </c>
      <c r="E68" s="133" t="s">
        <v>252</v>
      </c>
      <c r="F68" s="133" t="s">
        <v>252</v>
      </c>
      <c r="G68" s="133" t="s">
        <v>253</v>
      </c>
      <c r="H68" s="133" t="s">
        <v>251</v>
      </c>
      <c r="I68" s="133">
        <v>181159</v>
      </c>
      <c r="J68" s="133" t="s">
        <v>573</v>
      </c>
      <c r="K68" s="133">
        <v>181159</v>
      </c>
      <c r="L68" s="133" t="s">
        <v>531</v>
      </c>
      <c r="M68" s="133" t="s">
        <v>532</v>
      </c>
      <c r="N68" s="133">
        <v>72010</v>
      </c>
      <c r="O68" s="133" t="s">
        <v>574</v>
      </c>
      <c r="P68" s="133">
        <v>102963</v>
      </c>
      <c r="Q68" s="133" t="s">
        <v>575</v>
      </c>
      <c r="R68" s="133" t="s">
        <v>809</v>
      </c>
      <c r="S68" s="133" t="s">
        <v>801</v>
      </c>
      <c r="T68" s="133" t="s">
        <v>801</v>
      </c>
      <c r="U68" s="133" t="s">
        <v>593</v>
      </c>
      <c r="V68" s="133" t="s">
        <v>261</v>
      </c>
      <c r="W68" s="133">
        <v>541</v>
      </c>
      <c r="X68" s="133" t="s">
        <v>322</v>
      </c>
      <c r="Y68" s="133">
        <v>352063560</v>
      </c>
      <c r="Z68" s="133" t="s">
        <v>802</v>
      </c>
      <c r="AA68" s="123" t="s">
        <v>835</v>
      </c>
      <c r="AB68" s="123">
        <v>27000</v>
      </c>
      <c r="AC68" s="123" t="s">
        <v>668</v>
      </c>
      <c r="AD68" s="123">
        <v>18</v>
      </c>
      <c r="AE68" s="123" t="s">
        <v>836</v>
      </c>
      <c r="AF68" s="123" t="s">
        <v>821</v>
      </c>
      <c r="AG68" s="123" t="s">
        <v>822</v>
      </c>
      <c r="AH68" s="123" t="s">
        <v>382</v>
      </c>
      <c r="AI68" s="123" t="s">
        <v>837</v>
      </c>
      <c r="AJ68" s="123">
        <v>1810</v>
      </c>
      <c r="AK68" s="123">
        <v>1810</v>
      </c>
      <c r="AL68" s="123" t="s">
        <v>838</v>
      </c>
      <c r="AM68" s="123">
        <v>23341.58</v>
      </c>
      <c r="AN68" s="123">
        <v>6298.42</v>
      </c>
      <c r="AO68" s="123">
        <v>29640</v>
      </c>
      <c r="AP68" s="123">
        <v>3658.42</v>
      </c>
      <c r="AQ68" s="123">
        <v>54.58</v>
      </c>
      <c r="AR68" s="123">
        <v>3713</v>
      </c>
      <c r="AS68" s="123">
        <v>3658.42</v>
      </c>
      <c r="AT68" s="123">
        <v>54.58</v>
      </c>
      <c r="AU68" s="123">
        <v>3713</v>
      </c>
      <c r="AV68" s="123">
        <v>30</v>
      </c>
      <c r="AW68" s="123">
        <v>418</v>
      </c>
      <c r="AX68" s="123" t="s">
        <v>385</v>
      </c>
      <c r="AY68" s="123"/>
      <c r="AZ68" s="123"/>
      <c r="BA68" s="123"/>
      <c r="BB68" s="123" t="s">
        <v>271</v>
      </c>
      <c r="BC68" s="123"/>
      <c r="BD68" s="123" t="s">
        <v>761</v>
      </c>
      <c r="BE68" s="123">
        <v>27000</v>
      </c>
      <c r="BF68" s="123" t="s">
        <v>801</v>
      </c>
      <c r="BG68" s="123" t="s">
        <v>852</v>
      </c>
      <c r="BH68" s="97" t="s">
        <v>272</v>
      </c>
      <c r="BI68" s="95" t="s">
        <v>105</v>
      </c>
      <c r="BJ68" s="97">
        <v>46087</v>
      </c>
      <c r="BK68" s="95"/>
      <c r="BL68" s="95" t="s">
        <v>109</v>
      </c>
      <c r="BM68" s="98" t="s">
        <v>114</v>
      </c>
      <c r="BN68" s="99" t="s">
        <v>194</v>
      </c>
      <c r="BO68" s="123" t="s">
        <v>239</v>
      </c>
      <c r="BP68" s="123"/>
      <c r="BQ68" s="42"/>
      <c r="BR68" s="96" t="s">
        <v>799</v>
      </c>
    </row>
    <row r="69" spans="1:70" ht="30" hidden="1" customHeight="1" x14ac:dyDescent="0.35">
      <c r="A69" s="95">
        <v>65</v>
      </c>
      <c r="B69" s="133" t="s">
        <v>249</v>
      </c>
      <c r="C69" s="133" t="s">
        <v>250</v>
      </c>
      <c r="D69" s="133" t="s">
        <v>251</v>
      </c>
      <c r="E69" s="133" t="s">
        <v>252</v>
      </c>
      <c r="F69" s="133" t="s">
        <v>252</v>
      </c>
      <c r="G69" s="133" t="s">
        <v>253</v>
      </c>
      <c r="H69" s="133" t="s">
        <v>251</v>
      </c>
      <c r="I69" s="133">
        <v>170702</v>
      </c>
      <c r="J69" s="133" t="s">
        <v>333</v>
      </c>
      <c r="K69" s="133">
        <v>170702</v>
      </c>
      <c r="L69" s="133" t="s">
        <v>255</v>
      </c>
      <c r="M69" s="133" t="s">
        <v>256</v>
      </c>
      <c r="N69" s="133">
        <v>71918</v>
      </c>
      <c r="O69" s="133" t="s">
        <v>646</v>
      </c>
      <c r="P69" s="133">
        <v>102843</v>
      </c>
      <c r="Q69" s="133" t="s">
        <v>647</v>
      </c>
      <c r="R69" s="133" t="s">
        <v>258</v>
      </c>
      <c r="S69" s="133" t="s">
        <v>810</v>
      </c>
      <c r="T69" s="133" t="s">
        <v>810</v>
      </c>
      <c r="U69" s="133" t="s">
        <v>289</v>
      </c>
      <c r="V69" s="133" t="s">
        <v>261</v>
      </c>
      <c r="W69" s="133">
        <v>541</v>
      </c>
      <c r="X69" s="133" t="s">
        <v>262</v>
      </c>
      <c r="Y69" s="133">
        <v>352129144</v>
      </c>
      <c r="Z69" s="133" t="s">
        <v>811</v>
      </c>
      <c r="AA69" s="123" t="s">
        <v>839</v>
      </c>
      <c r="AB69" s="123">
        <v>73000</v>
      </c>
      <c r="AC69" s="123" t="s">
        <v>439</v>
      </c>
      <c r="AD69" s="123">
        <v>24</v>
      </c>
      <c r="AE69" s="123" t="s">
        <v>416</v>
      </c>
      <c r="AF69" s="123" t="s">
        <v>840</v>
      </c>
      <c r="AG69" s="123" t="s">
        <v>841</v>
      </c>
      <c r="AH69" s="123" t="s">
        <v>382</v>
      </c>
      <c r="AI69" s="123" t="s">
        <v>842</v>
      </c>
      <c r="AJ69" s="123">
        <v>3900</v>
      </c>
      <c r="AK69" s="123">
        <v>3900</v>
      </c>
      <c r="AL69" s="123" t="s">
        <v>843</v>
      </c>
      <c r="AM69" s="123">
        <v>35290.99</v>
      </c>
      <c r="AN69" s="123">
        <v>17748.009999999998</v>
      </c>
      <c r="AO69" s="123">
        <v>53039</v>
      </c>
      <c r="AP69" s="123">
        <v>37709.01</v>
      </c>
      <c r="AQ69" s="123">
        <v>4408.99</v>
      </c>
      <c r="AR69" s="123">
        <v>42118</v>
      </c>
      <c r="AS69" s="123">
        <v>37709.01</v>
      </c>
      <c r="AT69" s="123">
        <v>4408.99</v>
      </c>
      <c r="AU69" s="123">
        <v>42118</v>
      </c>
      <c r="AV69" s="123">
        <v>30</v>
      </c>
      <c r="AW69" s="123">
        <v>509</v>
      </c>
      <c r="AX69" s="123" t="s">
        <v>385</v>
      </c>
      <c r="AY69" s="123"/>
      <c r="AZ69" s="123"/>
      <c r="BA69" s="123"/>
      <c r="BB69" s="123" t="s">
        <v>271</v>
      </c>
      <c r="BC69" s="123"/>
      <c r="BD69" s="123" t="s">
        <v>500</v>
      </c>
      <c r="BE69" s="123">
        <v>73000</v>
      </c>
      <c r="BF69" s="123" t="s">
        <v>810</v>
      </c>
      <c r="BG69" s="123" t="s">
        <v>855</v>
      </c>
      <c r="BH69" s="97" t="s">
        <v>272</v>
      </c>
      <c r="BI69" s="95" t="s">
        <v>105</v>
      </c>
      <c r="BJ69" s="97">
        <v>46087</v>
      </c>
      <c r="BK69" s="95"/>
      <c r="BL69" s="95" t="s">
        <v>109</v>
      </c>
      <c r="BM69" s="98" t="s">
        <v>114</v>
      </c>
      <c r="BN69" s="99" t="s">
        <v>194</v>
      </c>
      <c r="BO69" s="123" t="s">
        <v>239</v>
      </c>
      <c r="BP69" s="123"/>
      <c r="BQ69" s="42"/>
      <c r="BR69" s="96" t="s">
        <v>799</v>
      </c>
    </row>
    <row r="70" spans="1:70" ht="30" hidden="1" customHeight="1" x14ac:dyDescent="0.35">
      <c r="A70" s="95">
        <v>66</v>
      </c>
      <c r="B70" s="133" t="s">
        <v>249</v>
      </c>
      <c r="C70" s="133" t="s">
        <v>250</v>
      </c>
      <c r="D70" s="133" t="s">
        <v>251</v>
      </c>
      <c r="E70" s="133" t="s">
        <v>252</v>
      </c>
      <c r="F70" s="133" t="s">
        <v>252</v>
      </c>
      <c r="G70" s="133" t="s">
        <v>253</v>
      </c>
      <c r="H70" s="133" t="s">
        <v>251</v>
      </c>
      <c r="I70" s="133">
        <v>168807</v>
      </c>
      <c r="J70" s="133" t="s">
        <v>310</v>
      </c>
      <c r="K70" s="133">
        <v>168807</v>
      </c>
      <c r="L70" s="133" t="s">
        <v>255</v>
      </c>
      <c r="M70" s="133" t="s">
        <v>256</v>
      </c>
      <c r="N70" s="133">
        <v>71911</v>
      </c>
      <c r="O70" s="133" t="s">
        <v>812</v>
      </c>
      <c r="P70" s="133">
        <v>102834</v>
      </c>
      <c r="Q70" s="133" t="s">
        <v>813</v>
      </c>
      <c r="R70" s="133" t="s">
        <v>258</v>
      </c>
      <c r="S70" s="133" t="s">
        <v>814</v>
      </c>
      <c r="T70" s="133" t="s">
        <v>814</v>
      </c>
      <c r="U70" s="133" t="s">
        <v>593</v>
      </c>
      <c r="V70" s="133" t="s">
        <v>261</v>
      </c>
      <c r="W70" s="133">
        <v>0</v>
      </c>
      <c r="X70" s="133" t="s">
        <v>262</v>
      </c>
      <c r="Y70" s="133">
        <v>356256924</v>
      </c>
      <c r="Z70" s="133" t="s">
        <v>815</v>
      </c>
      <c r="AA70" s="123" t="s">
        <v>844</v>
      </c>
      <c r="AB70" s="123">
        <v>65000</v>
      </c>
      <c r="AC70" s="123" t="s">
        <v>439</v>
      </c>
      <c r="AD70" s="123">
        <v>24</v>
      </c>
      <c r="AE70" s="123" t="s">
        <v>265</v>
      </c>
      <c r="AF70" s="123" t="s">
        <v>845</v>
      </c>
      <c r="AG70" s="123" t="s">
        <v>846</v>
      </c>
      <c r="AH70" s="123" t="s">
        <v>268</v>
      </c>
      <c r="AI70" s="123" t="s">
        <v>847</v>
      </c>
      <c r="AJ70" s="123">
        <v>3470</v>
      </c>
      <c r="AK70" s="123">
        <v>3470</v>
      </c>
      <c r="AL70" s="123" t="s">
        <v>848</v>
      </c>
      <c r="AM70" s="123">
        <v>58118.720000000001</v>
      </c>
      <c r="AN70" s="123">
        <v>18221.28</v>
      </c>
      <c r="AO70" s="123">
        <v>76340</v>
      </c>
      <c r="AP70" s="123">
        <v>6881.28</v>
      </c>
      <c r="AQ70" s="123">
        <v>207.72</v>
      </c>
      <c r="AR70" s="123">
        <v>7089</v>
      </c>
      <c r="AS70" s="123">
        <v>0</v>
      </c>
      <c r="AT70" s="123">
        <v>0</v>
      </c>
      <c r="AU70" s="123">
        <v>0</v>
      </c>
      <c r="AV70" s="123">
        <v>22</v>
      </c>
      <c r="AW70" s="123">
        <v>0</v>
      </c>
      <c r="AX70" s="123" t="s">
        <v>420</v>
      </c>
      <c r="AY70" s="123"/>
      <c r="AZ70" s="123"/>
      <c r="BA70" s="123"/>
      <c r="BB70" s="123" t="s">
        <v>271</v>
      </c>
      <c r="BC70" s="123"/>
      <c r="BD70" s="123"/>
      <c r="BE70" s="123">
        <v>0</v>
      </c>
      <c r="BF70" s="123" t="s">
        <v>814</v>
      </c>
      <c r="BG70" s="123" t="s">
        <v>856</v>
      </c>
      <c r="BH70" s="97" t="s">
        <v>272</v>
      </c>
      <c r="BI70" s="95" t="s">
        <v>105</v>
      </c>
      <c r="BJ70" s="97">
        <v>46087</v>
      </c>
      <c r="BK70" s="95"/>
      <c r="BL70" s="95" t="s">
        <v>109</v>
      </c>
      <c r="BM70" s="98" t="s">
        <v>114</v>
      </c>
      <c r="BN70" s="99" t="s">
        <v>193</v>
      </c>
      <c r="BO70" s="123" t="s">
        <v>238</v>
      </c>
      <c r="BP70" s="123"/>
      <c r="BQ70" s="42"/>
      <c r="BR70" s="96" t="s">
        <v>800</v>
      </c>
    </row>
    <row r="71" spans="1:70" ht="30" hidden="1" customHeight="1" x14ac:dyDescent="0.35">
      <c r="A71" s="95">
        <v>67</v>
      </c>
      <c r="B71" s="133" t="s">
        <v>249</v>
      </c>
      <c r="C71" s="133" t="s">
        <v>250</v>
      </c>
      <c r="D71" s="133" t="s">
        <v>251</v>
      </c>
      <c r="E71" s="133" t="s">
        <v>252</v>
      </c>
      <c r="F71" s="133" t="s">
        <v>252</v>
      </c>
      <c r="G71" s="133" t="s">
        <v>253</v>
      </c>
      <c r="H71" s="133" t="s">
        <v>251</v>
      </c>
      <c r="I71" s="133">
        <v>168807</v>
      </c>
      <c r="J71" s="133" t="s">
        <v>310</v>
      </c>
      <c r="K71" s="133">
        <v>168807</v>
      </c>
      <c r="L71" s="133" t="s">
        <v>255</v>
      </c>
      <c r="M71" s="133" t="s">
        <v>256</v>
      </c>
      <c r="N71" s="133">
        <v>71875</v>
      </c>
      <c r="O71" s="133" t="s">
        <v>816</v>
      </c>
      <c r="P71" s="133">
        <v>102782</v>
      </c>
      <c r="Q71" s="133" t="s">
        <v>817</v>
      </c>
      <c r="R71" s="133" t="s">
        <v>258</v>
      </c>
      <c r="S71" s="133" t="s">
        <v>818</v>
      </c>
      <c r="T71" s="133" t="s">
        <v>818</v>
      </c>
      <c r="U71" s="133" t="s">
        <v>593</v>
      </c>
      <c r="V71" s="133" t="s">
        <v>261</v>
      </c>
      <c r="W71" s="133">
        <v>0</v>
      </c>
      <c r="X71" s="133" t="s">
        <v>262</v>
      </c>
      <c r="Y71" s="133">
        <v>359790930</v>
      </c>
      <c r="Z71" s="133" t="s">
        <v>819</v>
      </c>
      <c r="AA71" s="123" t="s">
        <v>475</v>
      </c>
      <c r="AB71" s="123">
        <v>98000</v>
      </c>
      <c r="AC71" s="123" t="s">
        <v>439</v>
      </c>
      <c r="AD71" s="123">
        <v>24</v>
      </c>
      <c r="AE71" s="123" t="s">
        <v>463</v>
      </c>
      <c r="AF71" s="123" t="s">
        <v>849</v>
      </c>
      <c r="AG71" s="123" t="s">
        <v>850</v>
      </c>
      <c r="AH71" s="123" t="s">
        <v>671</v>
      </c>
      <c r="AI71" s="123" t="s">
        <v>851</v>
      </c>
      <c r="AJ71" s="123">
        <v>5230</v>
      </c>
      <c r="AK71" s="123">
        <v>5230</v>
      </c>
      <c r="AL71" s="123" t="s">
        <v>444</v>
      </c>
      <c r="AM71" s="123">
        <v>13785.79</v>
      </c>
      <c r="AN71" s="123">
        <v>7134.21</v>
      </c>
      <c r="AO71" s="123">
        <v>20920</v>
      </c>
      <c r="AP71" s="123">
        <v>84214.21</v>
      </c>
      <c r="AQ71" s="123">
        <v>19317.79</v>
      </c>
      <c r="AR71" s="123">
        <v>103532</v>
      </c>
      <c r="AS71" s="123">
        <v>0</v>
      </c>
      <c r="AT71" s="123">
        <v>0</v>
      </c>
      <c r="AU71" s="123">
        <v>0</v>
      </c>
      <c r="AV71" s="123">
        <v>4</v>
      </c>
      <c r="AW71" s="123">
        <v>0</v>
      </c>
      <c r="AX71" s="123" t="s">
        <v>420</v>
      </c>
      <c r="AY71" s="123"/>
      <c r="AZ71" s="123"/>
      <c r="BA71" s="123"/>
      <c r="BB71" s="123" t="s">
        <v>271</v>
      </c>
      <c r="BC71" s="123"/>
      <c r="BD71" s="123"/>
      <c r="BE71" s="123">
        <v>0</v>
      </c>
      <c r="BF71" s="123" t="s">
        <v>818</v>
      </c>
      <c r="BG71" s="123" t="s">
        <v>857</v>
      </c>
      <c r="BH71" s="97" t="s">
        <v>272</v>
      </c>
      <c r="BI71" s="95" t="s">
        <v>105</v>
      </c>
      <c r="BJ71" s="97">
        <v>46087</v>
      </c>
      <c r="BK71" s="95"/>
      <c r="BL71" s="95" t="s">
        <v>110</v>
      </c>
      <c r="BM71" s="98" t="s">
        <v>125</v>
      </c>
      <c r="BN71" s="99" t="s">
        <v>193</v>
      </c>
      <c r="BO71" s="123" t="s">
        <v>238</v>
      </c>
      <c r="BP71" s="123"/>
      <c r="BQ71" s="42"/>
      <c r="BR71" s="96" t="s">
        <v>798</v>
      </c>
    </row>
    <row r="72" spans="1:70" ht="30" hidden="1" customHeight="1" x14ac:dyDescent="0.35">
      <c r="A72" s="95">
        <v>68</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t="s">
        <v>139</v>
      </c>
      <c r="BI72" s="123"/>
      <c r="BJ72" s="97"/>
      <c r="BK72" s="95"/>
      <c r="BL72" s="95"/>
      <c r="BM72" s="98"/>
      <c r="BN72" s="99"/>
      <c r="BO72" s="123"/>
      <c r="BP72" s="123"/>
      <c r="BQ72" s="42"/>
      <c r="BR72" s="96"/>
    </row>
    <row r="73" spans="1:70" ht="30" hidden="1" customHeight="1" x14ac:dyDescent="0.35">
      <c r="A73" s="95">
        <v>69</v>
      </c>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t="s">
        <v>139</v>
      </c>
      <c r="BI73" s="123"/>
      <c r="BJ73" s="123"/>
      <c r="BK73" s="95"/>
      <c r="BL73" s="95"/>
      <c r="BM73" s="98"/>
      <c r="BN73" s="99"/>
      <c r="BO73" s="123"/>
      <c r="BP73" s="123"/>
      <c r="BQ73" s="42"/>
      <c r="BR73" s="96"/>
    </row>
    <row r="74" spans="1:70" ht="30" hidden="1" customHeight="1" x14ac:dyDescent="0.35">
      <c r="A74" s="95">
        <v>70</v>
      </c>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t="s">
        <v>139</v>
      </c>
      <c r="BI74" s="123"/>
      <c r="BJ74" s="123"/>
      <c r="BK74" s="95"/>
      <c r="BL74" s="95"/>
      <c r="BM74" s="98"/>
      <c r="BN74" s="99"/>
      <c r="BO74" s="123"/>
      <c r="BP74" s="123"/>
      <c r="BQ74" s="42"/>
      <c r="BR74" s="96"/>
    </row>
    <row r="75" spans="1:70" ht="30" hidden="1" customHeight="1" x14ac:dyDescent="0.35">
      <c r="A75" s="95">
        <v>71</v>
      </c>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t="s">
        <v>139</v>
      </c>
      <c r="BI75" s="123"/>
      <c r="BJ75" s="123"/>
      <c r="BK75" s="95"/>
      <c r="BL75" s="95"/>
      <c r="BM75" s="98"/>
      <c r="BN75" s="99"/>
      <c r="BO75" s="123"/>
      <c r="BP75" s="123"/>
      <c r="BQ75" s="42"/>
      <c r="BR75" s="96"/>
    </row>
    <row r="76" spans="1:70" ht="30" hidden="1" customHeight="1" x14ac:dyDescent="0.35">
      <c r="A76" s="95">
        <v>72</v>
      </c>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t="s">
        <v>139</v>
      </c>
      <c r="BI76" s="123"/>
      <c r="BJ76" s="123"/>
      <c r="BK76" s="95"/>
      <c r="BL76" s="95"/>
      <c r="BM76" s="98"/>
      <c r="BN76" s="99"/>
      <c r="BO76" s="123"/>
      <c r="BP76" s="123"/>
      <c r="BQ76" s="42"/>
      <c r="BR76" s="96"/>
    </row>
    <row r="77" spans="1:70" ht="30" hidden="1" customHeight="1" x14ac:dyDescent="0.35">
      <c r="A77" s="95">
        <v>73</v>
      </c>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t="s">
        <v>139</v>
      </c>
      <c r="BI77" s="123"/>
      <c r="BJ77" s="123"/>
      <c r="BK77" s="95"/>
      <c r="BL77" s="95"/>
      <c r="BM77" s="98"/>
      <c r="BN77" s="99"/>
      <c r="BO77" s="123"/>
      <c r="BP77" s="123"/>
      <c r="BQ77" s="42"/>
      <c r="BR77" s="96"/>
    </row>
    <row r="78" spans="1:70" ht="30" hidden="1" customHeight="1" x14ac:dyDescent="0.35">
      <c r="A78" s="95">
        <v>74</v>
      </c>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t="s">
        <v>139</v>
      </c>
      <c r="BI78" s="123"/>
      <c r="BJ78" s="123"/>
      <c r="BK78" s="95"/>
      <c r="BL78" s="95"/>
      <c r="BM78" s="98"/>
      <c r="BN78" s="99"/>
      <c r="BO78" s="123"/>
      <c r="BP78" s="123"/>
      <c r="BQ78" s="42"/>
      <c r="BR78" s="96"/>
    </row>
    <row r="79" spans="1:70" ht="30" hidden="1" customHeight="1" x14ac:dyDescent="0.35">
      <c r="A79" s="95">
        <v>75</v>
      </c>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t="s">
        <v>139</v>
      </c>
      <c r="BI79" s="123"/>
      <c r="BJ79" s="123"/>
      <c r="BK79" s="95"/>
      <c r="BL79" s="95"/>
      <c r="BM79" s="98"/>
      <c r="BN79" s="99"/>
      <c r="BO79" s="123"/>
      <c r="BP79" s="123"/>
      <c r="BQ79" s="42"/>
      <c r="BR79" s="96"/>
    </row>
    <row r="80" spans="1:70" ht="30" hidden="1" customHeight="1" x14ac:dyDescent="0.35">
      <c r="A80" s="95">
        <v>76</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t="s">
        <v>139</v>
      </c>
      <c r="BI80" s="123"/>
      <c r="BJ80" s="123"/>
      <c r="BK80" s="95"/>
      <c r="BL80" s="95"/>
      <c r="BM80" s="98"/>
      <c r="BN80" s="99"/>
      <c r="BO80" s="123"/>
      <c r="BP80" s="123"/>
      <c r="BQ80" s="42"/>
      <c r="BR80" s="96"/>
    </row>
    <row r="81" spans="1:70" ht="30" hidden="1" customHeight="1" x14ac:dyDescent="0.35">
      <c r="A81" s="95">
        <v>77</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t="s">
        <v>139</v>
      </c>
      <c r="BI81" s="123"/>
      <c r="BJ81" s="123"/>
      <c r="BK81" s="95"/>
      <c r="BL81" s="95"/>
      <c r="BM81" s="98"/>
      <c r="BN81" s="99"/>
      <c r="BO81" s="123"/>
      <c r="BP81" s="123"/>
      <c r="BQ81" s="42"/>
      <c r="BR81" s="96"/>
    </row>
    <row r="82" spans="1:70" ht="30" hidden="1" customHeight="1" x14ac:dyDescent="0.35">
      <c r="A82" s="95">
        <v>78</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t="s">
        <v>139</v>
      </c>
      <c r="BI82" s="123"/>
      <c r="BJ82" s="123"/>
      <c r="BK82" s="95"/>
      <c r="BL82" s="95"/>
      <c r="BM82" s="98"/>
      <c r="BN82" s="99"/>
      <c r="BO82" s="123"/>
      <c r="BP82" s="123"/>
      <c r="BQ82" s="42"/>
      <c r="BR82" s="96"/>
    </row>
    <row r="83" spans="1:70" ht="30" hidden="1" customHeight="1" x14ac:dyDescent="0.35">
      <c r="A83" s="95">
        <v>79</v>
      </c>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t="s">
        <v>139</v>
      </c>
      <c r="BI83" s="123"/>
      <c r="BJ83" s="123"/>
      <c r="BK83" s="95"/>
      <c r="BL83" s="95"/>
      <c r="BM83" s="98"/>
      <c r="BN83" s="99"/>
      <c r="BO83" s="123"/>
      <c r="BP83" s="123"/>
      <c r="BQ83" s="42"/>
      <c r="BR83" s="96"/>
    </row>
    <row r="84" spans="1:70" ht="30" hidden="1" customHeight="1" x14ac:dyDescent="0.35">
      <c r="A84" s="95">
        <v>80</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t="s">
        <v>139</v>
      </c>
      <c r="BI84" s="123"/>
      <c r="BJ84" s="123"/>
      <c r="BK84" s="95"/>
      <c r="BL84" s="95"/>
      <c r="BM84" s="98"/>
      <c r="BN84" s="99"/>
      <c r="BO84" s="123"/>
      <c r="BP84" s="123"/>
      <c r="BQ84" s="42"/>
      <c r="BR84" s="96"/>
    </row>
    <row r="85" spans="1:70" ht="30" hidden="1" customHeight="1" x14ac:dyDescent="0.35">
      <c r="A85" s="95">
        <v>81</v>
      </c>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t="s">
        <v>139</v>
      </c>
      <c r="BI85" s="123"/>
      <c r="BJ85" s="123"/>
      <c r="BK85" s="95"/>
      <c r="BL85" s="95"/>
      <c r="BM85" s="98"/>
      <c r="BN85" s="99"/>
      <c r="BO85" s="123"/>
      <c r="BP85" s="123"/>
      <c r="BQ85" s="42"/>
      <c r="BR85" s="96"/>
    </row>
    <row r="86" spans="1:70" ht="30" hidden="1" customHeight="1" x14ac:dyDescent="0.35">
      <c r="A86" s="95">
        <v>82</v>
      </c>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t="s">
        <v>139</v>
      </c>
      <c r="BI86" s="123"/>
      <c r="BJ86" s="123"/>
      <c r="BK86" s="95"/>
      <c r="BL86" s="95"/>
      <c r="BM86" s="98"/>
      <c r="BN86" s="99"/>
      <c r="BO86" s="123"/>
      <c r="BP86" s="123"/>
      <c r="BQ86" s="42"/>
      <c r="BR86" s="96"/>
    </row>
    <row r="87" spans="1:70" ht="30" hidden="1" customHeight="1" x14ac:dyDescent="0.35">
      <c r="A87" s="95">
        <v>83</v>
      </c>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t="s">
        <v>139</v>
      </c>
      <c r="BI87" s="123"/>
      <c r="BJ87" s="123"/>
      <c r="BK87" s="95"/>
      <c r="BL87" s="95"/>
      <c r="BM87" s="98"/>
      <c r="BN87" s="99"/>
      <c r="BO87" s="123"/>
      <c r="BP87" s="123"/>
      <c r="BQ87" s="42"/>
      <c r="BR87" s="96"/>
    </row>
    <row r="88" spans="1:70" ht="30" hidden="1" customHeight="1" x14ac:dyDescent="0.35">
      <c r="A88" s="95">
        <v>84</v>
      </c>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t="s">
        <v>139</v>
      </c>
      <c r="BI88" s="123"/>
      <c r="BJ88" s="123"/>
      <c r="BK88" s="95"/>
      <c r="BL88" s="95"/>
      <c r="BM88" s="98"/>
      <c r="BN88" s="99"/>
      <c r="BO88" s="123"/>
      <c r="BP88" s="123"/>
      <c r="BQ88" s="42"/>
      <c r="BR88" s="96"/>
    </row>
    <row r="89" spans="1:70" ht="30" hidden="1" customHeight="1" x14ac:dyDescent="0.35">
      <c r="A89" s="95">
        <v>85</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t="s">
        <v>139</v>
      </c>
      <c r="BI89" s="123"/>
      <c r="BJ89" s="123"/>
      <c r="BK89" s="95"/>
      <c r="BL89" s="95"/>
      <c r="BM89" s="98"/>
      <c r="BN89" s="99"/>
      <c r="BO89" s="123"/>
      <c r="BP89" s="123"/>
      <c r="BQ89" s="42"/>
      <c r="BR89" s="96"/>
    </row>
    <row r="90" spans="1:70" ht="30" hidden="1" customHeight="1" x14ac:dyDescent="0.35">
      <c r="A90" s="95">
        <v>86</v>
      </c>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t="s">
        <v>139</v>
      </c>
      <c r="BI90" s="123"/>
      <c r="BJ90" s="123"/>
      <c r="BK90" s="95"/>
      <c r="BL90" s="95"/>
      <c r="BM90" s="98"/>
      <c r="BN90" s="99"/>
      <c r="BO90" s="123"/>
      <c r="BP90" s="123"/>
      <c r="BQ90" s="42"/>
      <c r="BR90" s="96"/>
    </row>
    <row r="91" spans="1:70" ht="30" hidden="1" customHeight="1" x14ac:dyDescent="0.35">
      <c r="A91" s="95">
        <v>87</v>
      </c>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t="s">
        <v>139</v>
      </c>
      <c r="BI91" s="123"/>
      <c r="BJ91" s="123"/>
      <c r="BK91" s="95"/>
      <c r="BL91" s="95"/>
      <c r="BM91" s="98"/>
      <c r="BN91" s="99"/>
      <c r="BO91" s="123"/>
      <c r="BP91" s="123"/>
      <c r="BQ91" s="42"/>
      <c r="BR91" s="96"/>
    </row>
    <row r="92" spans="1:70" ht="30" hidden="1" customHeight="1" x14ac:dyDescent="0.35">
      <c r="A92" s="95">
        <v>88</v>
      </c>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t="s">
        <v>139</v>
      </c>
      <c r="BI92" s="123"/>
      <c r="BJ92" s="123"/>
      <c r="BK92" s="95"/>
      <c r="BL92" s="95"/>
      <c r="BM92" s="98"/>
      <c r="BN92" s="99"/>
      <c r="BO92" s="123"/>
      <c r="BP92" s="123"/>
      <c r="BQ92" s="42"/>
      <c r="BR92" s="96"/>
    </row>
    <row r="93" spans="1:70" ht="30" hidden="1" customHeight="1" x14ac:dyDescent="0.35">
      <c r="A93" s="95">
        <v>89</v>
      </c>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t="s">
        <v>139</v>
      </c>
      <c r="BI93" s="123"/>
      <c r="BJ93" s="123"/>
      <c r="BK93" s="95"/>
      <c r="BL93" s="95"/>
      <c r="BM93" s="98"/>
      <c r="BN93" s="99"/>
      <c r="BO93" s="123"/>
      <c r="BP93" s="123"/>
      <c r="BQ93" s="42"/>
      <c r="BR93" s="96"/>
    </row>
    <row r="94" spans="1:70" ht="30" hidden="1" customHeight="1" x14ac:dyDescent="0.35">
      <c r="A94" s="95">
        <v>90</v>
      </c>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t="s">
        <v>139</v>
      </c>
      <c r="BI94" s="123"/>
      <c r="BJ94" s="123"/>
      <c r="BK94" s="95"/>
      <c r="BL94" s="95"/>
      <c r="BM94" s="98"/>
      <c r="BN94" s="99"/>
      <c r="BO94" s="123"/>
      <c r="BP94" s="123"/>
      <c r="BQ94" s="42"/>
      <c r="BR94" s="96"/>
    </row>
    <row r="95" spans="1:70" ht="30" hidden="1" customHeight="1" x14ac:dyDescent="0.35">
      <c r="A95" s="95">
        <v>91</v>
      </c>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t="s">
        <v>139</v>
      </c>
      <c r="BI95" s="123"/>
      <c r="BJ95" s="123"/>
      <c r="BK95" s="95"/>
      <c r="BL95" s="95"/>
      <c r="BM95" s="98"/>
      <c r="BN95" s="99"/>
      <c r="BO95" s="123"/>
      <c r="BP95" s="123"/>
      <c r="BQ95" s="42"/>
      <c r="BR95" s="96"/>
    </row>
    <row r="96" spans="1:70" ht="30" hidden="1" customHeight="1" x14ac:dyDescent="0.35">
      <c r="A96" s="95">
        <v>92</v>
      </c>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t="s">
        <v>139</v>
      </c>
      <c r="BI96" s="123"/>
      <c r="BJ96" s="123"/>
      <c r="BK96" s="95"/>
      <c r="BL96" s="95"/>
      <c r="BM96" s="98"/>
      <c r="BN96" s="99"/>
      <c r="BO96" s="123"/>
      <c r="BP96" s="123"/>
      <c r="BQ96" s="42"/>
      <c r="BR96" s="96"/>
    </row>
    <row r="97" spans="1:70" ht="30" hidden="1" customHeight="1" x14ac:dyDescent="0.35">
      <c r="A97" s="95">
        <v>93</v>
      </c>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t="s">
        <v>139</v>
      </c>
      <c r="BI97" s="123"/>
      <c r="BJ97" s="123"/>
      <c r="BK97" s="95"/>
      <c r="BL97" s="95"/>
      <c r="BM97" s="98"/>
      <c r="BN97" s="99"/>
      <c r="BO97" s="123"/>
      <c r="BP97" s="123"/>
      <c r="BQ97" s="42"/>
      <c r="BR97" s="96"/>
    </row>
    <row r="98" spans="1:70" ht="30" hidden="1" customHeight="1" x14ac:dyDescent="0.35">
      <c r="A98" s="95">
        <v>94</v>
      </c>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t="s">
        <v>139</v>
      </c>
      <c r="BI98" s="123"/>
      <c r="BJ98" s="123"/>
      <c r="BK98" s="95"/>
      <c r="BL98" s="95"/>
      <c r="BM98" s="98"/>
      <c r="BN98" s="99"/>
      <c r="BO98" s="123"/>
      <c r="BP98" s="123"/>
      <c r="BQ98" s="42"/>
      <c r="BR98" s="96"/>
    </row>
    <row r="99" spans="1:70" ht="30" hidden="1" customHeight="1" x14ac:dyDescent="0.35">
      <c r="A99" s="95">
        <v>95</v>
      </c>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t="s">
        <v>139</v>
      </c>
      <c r="BI99" s="123"/>
      <c r="BJ99" s="123"/>
      <c r="BK99" s="95"/>
      <c r="BL99" s="95"/>
      <c r="BM99" s="98"/>
      <c r="BN99" s="99"/>
      <c r="BO99" s="123"/>
      <c r="BP99" s="123"/>
      <c r="BQ99" s="42"/>
      <c r="BR99" s="96"/>
    </row>
    <row r="100" spans="1:70" ht="30" hidden="1" customHeight="1" x14ac:dyDescent="0.35">
      <c r="A100" s="95">
        <v>96</v>
      </c>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95"/>
      <c r="BL100" s="95"/>
      <c r="BM100" s="98"/>
      <c r="BN100" s="99"/>
      <c r="BO100" s="123"/>
      <c r="BP100" s="123"/>
      <c r="BQ100" s="42"/>
      <c r="BR100" s="96"/>
    </row>
    <row r="101" spans="1:70" ht="30" hidden="1" customHeight="1" x14ac:dyDescent="0.35">
      <c r="A101" s="95">
        <v>97</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95"/>
      <c r="BL101" s="95"/>
      <c r="BM101" s="98"/>
      <c r="BN101" s="99"/>
      <c r="BO101" s="123"/>
      <c r="BP101" s="123"/>
      <c r="BQ101" s="42"/>
      <c r="BR101" s="96"/>
    </row>
    <row r="102" spans="1:70" ht="30" hidden="1" customHeight="1" x14ac:dyDescent="0.35">
      <c r="A102" s="95">
        <v>98</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95"/>
      <c r="BL102" s="95"/>
      <c r="BM102" s="98"/>
      <c r="BN102" s="99"/>
      <c r="BO102" s="123"/>
      <c r="BP102" s="123"/>
      <c r="BQ102" s="42"/>
      <c r="BR102" s="96"/>
    </row>
    <row r="103" spans="1:70" ht="30" hidden="1" customHeight="1" x14ac:dyDescent="0.35">
      <c r="A103" s="95">
        <v>99</v>
      </c>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95"/>
      <c r="BL103" s="95"/>
      <c r="BM103" s="98"/>
      <c r="BN103" s="99"/>
      <c r="BO103" s="123"/>
      <c r="BP103" s="123"/>
      <c r="BQ103" s="42"/>
      <c r="BR103" s="96"/>
    </row>
    <row r="104" spans="1:70" ht="30" hidden="1" customHeight="1" x14ac:dyDescent="0.35">
      <c r="A104" s="95">
        <v>100</v>
      </c>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95"/>
      <c r="BL104" s="95"/>
      <c r="BM104" s="98"/>
      <c r="BN104" s="99"/>
      <c r="BO104" s="123"/>
      <c r="BP104" s="123"/>
      <c r="BQ104" s="42"/>
      <c r="BR104" s="96"/>
    </row>
    <row r="105" spans="1:70" ht="30" hidden="1" customHeight="1" x14ac:dyDescent="0.35">
      <c r="A105" s="95">
        <v>101</v>
      </c>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95"/>
      <c r="BL105" s="95"/>
      <c r="BM105" s="98"/>
      <c r="BN105" s="99"/>
      <c r="BO105" s="123"/>
      <c r="BP105" s="123"/>
      <c r="BQ105" s="42"/>
      <c r="BR105" s="96"/>
    </row>
    <row r="106" spans="1:70" ht="30" hidden="1" customHeight="1" x14ac:dyDescent="0.35">
      <c r="A106" s="95">
        <v>102</v>
      </c>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95"/>
      <c r="BL106" s="95"/>
      <c r="BM106" s="98"/>
      <c r="BN106" s="99"/>
      <c r="BO106" s="123"/>
      <c r="BP106" s="123"/>
      <c r="BQ106" s="42"/>
      <c r="BR106" s="96"/>
    </row>
    <row r="107" spans="1:70" ht="30" hidden="1" customHeight="1" x14ac:dyDescent="0.35">
      <c r="A107" s="95">
        <v>103</v>
      </c>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95"/>
      <c r="BL107" s="95"/>
      <c r="BM107" s="98"/>
      <c r="BN107" s="99"/>
      <c r="BO107" s="123"/>
      <c r="BP107" s="123"/>
      <c r="BQ107" s="42"/>
      <c r="BR107" s="96"/>
    </row>
    <row r="108" spans="1:70" ht="30" hidden="1" customHeight="1" x14ac:dyDescent="0.35">
      <c r="A108" s="95">
        <v>104</v>
      </c>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95"/>
      <c r="BL108" s="95"/>
      <c r="BM108" s="98"/>
      <c r="BN108" s="99"/>
      <c r="BO108" s="123"/>
      <c r="BP108" s="123"/>
      <c r="BQ108" s="42"/>
      <c r="BR108" s="96"/>
    </row>
    <row r="109" spans="1:70" ht="30" hidden="1" customHeight="1" x14ac:dyDescent="0.35">
      <c r="A109" s="95">
        <v>105</v>
      </c>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95"/>
      <c r="BL109" s="95"/>
      <c r="BM109" s="98"/>
      <c r="BN109" s="99"/>
      <c r="BO109" s="123"/>
      <c r="BP109" s="123"/>
      <c r="BQ109" s="42"/>
      <c r="BR109" s="96"/>
    </row>
    <row r="110" spans="1:70" ht="30" hidden="1" customHeight="1" x14ac:dyDescent="0.35">
      <c r="A110" s="95">
        <v>106</v>
      </c>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95"/>
      <c r="BL110" s="95"/>
      <c r="BM110" s="98"/>
      <c r="BN110" s="99"/>
      <c r="BO110" s="123"/>
      <c r="BP110" s="123"/>
      <c r="BQ110" s="42"/>
      <c r="BR110" s="96"/>
    </row>
    <row r="111" spans="1:70" ht="30" hidden="1" customHeight="1" x14ac:dyDescent="0.35">
      <c r="A111" s="95">
        <v>107</v>
      </c>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95"/>
      <c r="BL111" s="95"/>
      <c r="BM111" s="98"/>
      <c r="BN111" s="99"/>
      <c r="BO111" s="123"/>
      <c r="BP111" s="123"/>
      <c r="BQ111" s="42"/>
      <c r="BR111" s="96"/>
    </row>
    <row r="112" spans="1:70" ht="30" hidden="1" customHeight="1" x14ac:dyDescent="0.35">
      <c r="A112" s="95">
        <v>108</v>
      </c>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95"/>
      <c r="BL112" s="95"/>
      <c r="BM112" s="98"/>
      <c r="BN112" s="99"/>
      <c r="BO112" s="123"/>
      <c r="BP112" s="123"/>
      <c r="BQ112" s="42"/>
      <c r="BR112" s="96"/>
    </row>
    <row r="113" spans="1:70" ht="30" hidden="1" customHeight="1" x14ac:dyDescent="0.35">
      <c r="A113" s="95">
        <v>109</v>
      </c>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95"/>
      <c r="BL113" s="95"/>
      <c r="BM113" s="98"/>
      <c r="BN113" s="99"/>
      <c r="BO113" s="123"/>
      <c r="BP113" s="123"/>
      <c r="BQ113" s="42"/>
      <c r="BR113" s="96"/>
    </row>
    <row r="114" spans="1:70" ht="30" hidden="1" customHeight="1" x14ac:dyDescent="0.35">
      <c r="A114" s="95">
        <v>110</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95"/>
      <c r="BL114" s="95"/>
      <c r="BM114" s="98"/>
      <c r="BN114" s="99"/>
      <c r="BO114" s="123"/>
      <c r="BP114" s="123"/>
      <c r="BQ114" s="42"/>
      <c r="BR114" s="96"/>
    </row>
    <row r="115" spans="1:70" ht="30" hidden="1" customHeight="1" x14ac:dyDescent="0.35">
      <c r="A115" s="95">
        <v>111</v>
      </c>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95"/>
      <c r="BL115" s="95"/>
      <c r="BM115" s="98"/>
      <c r="BN115" s="99"/>
      <c r="BO115" s="123"/>
      <c r="BP115" s="123"/>
      <c r="BQ115" s="42"/>
      <c r="BR115" s="96"/>
    </row>
    <row r="116" spans="1:70" ht="30" hidden="1" customHeight="1" x14ac:dyDescent="0.35">
      <c r="A116" s="95">
        <v>112</v>
      </c>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95"/>
      <c r="BL116" s="95"/>
      <c r="BM116" s="98"/>
      <c r="BN116" s="99"/>
      <c r="BO116" s="123"/>
      <c r="BP116" s="123"/>
      <c r="BQ116" s="42"/>
      <c r="BR116" s="96"/>
    </row>
    <row r="117" spans="1:70" ht="30" hidden="1" customHeight="1" x14ac:dyDescent="0.35">
      <c r="A117" s="95">
        <v>113</v>
      </c>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95"/>
      <c r="BL117" s="95"/>
      <c r="BM117" s="98"/>
      <c r="BN117" s="99"/>
      <c r="BO117" s="123"/>
      <c r="BP117" s="123"/>
      <c r="BQ117" s="42"/>
      <c r="BR117" s="96"/>
    </row>
    <row r="118" spans="1:70" ht="30" hidden="1" customHeight="1" x14ac:dyDescent="0.35">
      <c r="A118" s="95">
        <v>114</v>
      </c>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95"/>
      <c r="BL118" s="95"/>
      <c r="BM118" s="98"/>
      <c r="BN118" s="99"/>
      <c r="BO118" s="123"/>
      <c r="BP118" s="123"/>
      <c r="BQ118" s="42"/>
      <c r="BR118" s="96"/>
    </row>
    <row r="119" spans="1:70" ht="30" hidden="1" customHeight="1" x14ac:dyDescent="0.35">
      <c r="A119" s="95">
        <v>115</v>
      </c>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95"/>
      <c r="BL119" s="95"/>
      <c r="BM119" s="98"/>
      <c r="BN119" s="99"/>
      <c r="BO119" s="123"/>
      <c r="BP119" s="123"/>
      <c r="BQ119" s="42"/>
      <c r="BR119" s="96"/>
    </row>
    <row r="120" spans="1:70" ht="30" hidden="1" customHeight="1" x14ac:dyDescent="0.35">
      <c r="A120" s="95">
        <v>116</v>
      </c>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95"/>
      <c r="BL120" s="95"/>
      <c r="BM120" s="98"/>
      <c r="BN120" s="99"/>
      <c r="BO120" s="123"/>
      <c r="BP120" s="123"/>
      <c r="BQ120" s="42"/>
      <c r="BR120" s="96"/>
    </row>
    <row r="121" spans="1:70" ht="30" hidden="1" customHeight="1" x14ac:dyDescent="0.35">
      <c r="A121" s="95">
        <v>117</v>
      </c>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95"/>
      <c r="BL121" s="95"/>
      <c r="BM121" s="98"/>
      <c r="BN121" s="99"/>
      <c r="BO121" s="123"/>
      <c r="BP121" s="123"/>
      <c r="BQ121" s="42"/>
      <c r="BR121" s="96"/>
    </row>
    <row r="122" spans="1:70" ht="30" hidden="1" customHeight="1" x14ac:dyDescent="0.35">
      <c r="A122" s="95">
        <v>118</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95"/>
      <c r="BL122" s="95"/>
      <c r="BM122" s="98"/>
      <c r="BN122" s="99"/>
      <c r="BO122" s="123"/>
      <c r="BP122" s="123"/>
      <c r="BQ122" s="42"/>
      <c r="BR122" s="96"/>
    </row>
    <row r="123" spans="1:70" ht="30" hidden="1" customHeight="1" x14ac:dyDescent="0.35">
      <c r="A123" s="95">
        <v>119</v>
      </c>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95"/>
      <c r="BL123" s="95"/>
      <c r="BM123" s="98"/>
      <c r="BN123" s="99"/>
      <c r="BO123" s="123"/>
      <c r="BP123" s="123"/>
      <c r="BQ123" s="42"/>
      <c r="BR123" s="96"/>
    </row>
    <row r="124" spans="1:70" ht="30" hidden="1" customHeight="1" x14ac:dyDescent="0.35">
      <c r="A124" s="95">
        <v>120</v>
      </c>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95"/>
      <c r="BL124" s="95"/>
      <c r="BM124" s="98"/>
      <c r="BN124" s="99"/>
      <c r="BO124" s="123"/>
      <c r="BP124" s="123"/>
      <c r="BQ124" s="42"/>
      <c r="BR124" s="96"/>
    </row>
    <row r="125" spans="1:70" ht="30" hidden="1" customHeight="1" x14ac:dyDescent="0.35">
      <c r="A125" s="95">
        <v>121</v>
      </c>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95"/>
      <c r="BL125" s="95"/>
      <c r="BM125" s="98"/>
      <c r="BN125" s="99"/>
      <c r="BO125" s="123"/>
      <c r="BP125" s="123"/>
      <c r="BQ125" s="42"/>
      <c r="BR125" s="96"/>
    </row>
    <row r="126" spans="1:70" ht="30" hidden="1" customHeight="1" x14ac:dyDescent="0.35">
      <c r="A126" s="95">
        <v>122</v>
      </c>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95"/>
      <c r="BL126" s="95"/>
      <c r="BM126" s="98"/>
      <c r="BN126" s="99"/>
      <c r="BO126" s="123"/>
      <c r="BP126" s="123"/>
      <c r="BQ126" s="42"/>
      <c r="BR126" s="96"/>
    </row>
    <row r="127" spans="1:70" ht="30" hidden="1" customHeight="1" x14ac:dyDescent="0.35">
      <c r="A127" s="95">
        <v>123</v>
      </c>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95"/>
      <c r="BL127" s="95"/>
      <c r="BM127" s="98"/>
      <c r="BN127" s="99"/>
      <c r="BO127" s="123"/>
      <c r="BP127" s="123"/>
      <c r="BQ127" s="42"/>
      <c r="BR127" s="96"/>
    </row>
    <row r="128" spans="1:70" ht="30" hidden="1" customHeight="1" x14ac:dyDescent="0.35">
      <c r="A128" s="95">
        <v>124</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95"/>
      <c r="BL128" s="95"/>
      <c r="BM128" s="98"/>
      <c r="BN128" s="99"/>
      <c r="BO128" s="123"/>
      <c r="BP128" s="123"/>
      <c r="BQ128" s="42"/>
      <c r="BR128" s="96"/>
    </row>
    <row r="129" spans="1:70" ht="30" hidden="1" customHeight="1" x14ac:dyDescent="0.35">
      <c r="A129" s="95">
        <v>125</v>
      </c>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95"/>
      <c r="BL129" s="95"/>
      <c r="BM129" s="98"/>
      <c r="BN129" s="99"/>
      <c r="BO129" s="123"/>
      <c r="BP129" s="123"/>
      <c r="BQ129" s="42"/>
      <c r="BR129" s="96"/>
    </row>
    <row r="130" spans="1:70" ht="30" hidden="1" customHeight="1" x14ac:dyDescent="0.35">
      <c r="A130" s="95">
        <v>126</v>
      </c>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95"/>
      <c r="BL130" s="95"/>
      <c r="BM130" s="98"/>
      <c r="BN130" s="99"/>
      <c r="BO130" s="123"/>
      <c r="BP130" s="123"/>
      <c r="BQ130" s="42"/>
      <c r="BR130" s="96"/>
    </row>
    <row r="131" spans="1:70" ht="30" hidden="1" customHeight="1" x14ac:dyDescent="0.35">
      <c r="A131" s="95">
        <v>127</v>
      </c>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95"/>
      <c r="BL131" s="95"/>
      <c r="BM131" s="98"/>
      <c r="BN131" s="99"/>
      <c r="BO131" s="123"/>
      <c r="BP131" s="123"/>
      <c r="BQ131" s="42"/>
      <c r="BR131" s="96"/>
    </row>
    <row r="132" spans="1:70" ht="30" hidden="1" customHeight="1" x14ac:dyDescent="0.35">
      <c r="A132" s="95">
        <v>128</v>
      </c>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95"/>
      <c r="BL132" s="95"/>
      <c r="BM132" s="98"/>
      <c r="BN132" s="99"/>
      <c r="BO132" s="123"/>
      <c r="BP132" s="123"/>
      <c r="BQ132" s="42"/>
      <c r="BR132" s="96"/>
    </row>
    <row r="133" spans="1:70" ht="30" hidden="1" customHeight="1" x14ac:dyDescent="0.35">
      <c r="A133" s="95">
        <v>129</v>
      </c>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95"/>
      <c r="BL133" s="95"/>
      <c r="BM133" s="98"/>
      <c r="BN133" s="99"/>
      <c r="BO133" s="123"/>
      <c r="BP133" s="123"/>
      <c r="BQ133" s="42"/>
      <c r="BR133" s="96"/>
    </row>
    <row r="134" spans="1:70" ht="30" hidden="1" customHeight="1" x14ac:dyDescent="0.35">
      <c r="A134" s="95">
        <v>130</v>
      </c>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95"/>
      <c r="BL134" s="95"/>
      <c r="BM134" s="98"/>
      <c r="BN134" s="99"/>
      <c r="BO134" s="123"/>
      <c r="BP134" s="123"/>
      <c r="BQ134" s="42"/>
      <c r="BR134" s="96"/>
    </row>
    <row r="135" spans="1:70" ht="30" hidden="1" customHeight="1" x14ac:dyDescent="0.35">
      <c r="A135" s="95">
        <v>131</v>
      </c>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95"/>
      <c r="BL135" s="95"/>
      <c r="BM135" s="98"/>
      <c r="BN135" s="99"/>
      <c r="BO135" s="123"/>
      <c r="BP135" s="123"/>
      <c r="BQ135" s="42"/>
      <c r="BR135" s="96"/>
    </row>
    <row r="136" spans="1:70" ht="30" hidden="1" customHeight="1" x14ac:dyDescent="0.35">
      <c r="A136" s="95">
        <v>132</v>
      </c>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95"/>
      <c r="BL136" s="95"/>
      <c r="BM136" s="98"/>
      <c r="BN136" s="99"/>
      <c r="BO136" s="123"/>
      <c r="BP136" s="123"/>
      <c r="BQ136" s="42"/>
      <c r="BR136" s="96"/>
    </row>
    <row r="137" spans="1:70" ht="30" hidden="1" customHeight="1" x14ac:dyDescent="0.35">
      <c r="A137" s="95">
        <v>133</v>
      </c>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95"/>
      <c r="BL137" s="95"/>
      <c r="BM137" s="98"/>
      <c r="BN137" s="99"/>
      <c r="BO137" s="123"/>
      <c r="BP137" s="123"/>
      <c r="BQ137" s="42"/>
      <c r="BR137" s="96"/>
    </row>
    <row r="138" spans="1:70" ht="30" hidden="1" customHeight="1" x14ac:dyDescent="0.35">
      <c r="A138" s="95">
        <v>134</v>
      </c>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95"/>
      <c r="BL138" s="95"/>
      <c r="BM138" s="98"/>
      <c r="BN138" s="99"/>
      <c r="BO138" s="123"/>
      <c r="BP138" s="123"/>
      <c r="BQ138" s="42"/>
      <c r="BR138" s="96"/>
    </row>
    <row r="139" spans="1:70" ht="30" hidden="1" customHeight="1" x14ac:dyDescent="0.35">
      <c r="A139" s="95">
        <v>135</v>
      </c>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95"/>
      <c r="BL139" s="95"/>
      <c r="BM139" s="98"/>
      <c r="BN139" s="99"/>
      <c r="BO139" s="123"/>
      <c r="BP139" s="123"/>
      <c r="BQ139" s="42"/>
      <c r="BR139" s="96"/>
    </row>
    <row r="140" spans="1:70" ht="30" hidden="1" customHeight="1" x14ac:dyDescent="0.35">
      <c r="A140" s="95">
        <v>136</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95"/>
      <c r="BL140" s="95"/>
      <c r="BM140" s="98"/>
      <c r="BN140" s="99"/>
      <c r="BO140" s="123"/>
      <c r="BP140" s="123"/>
      <c r="BQ140" s="42"/>
      <c r="BR140" s="96"/>
    </row>
    <row r="141" spans="1:70" ht="30" hidden="1" customHeight="1" x14ac:dyDescent="0.35">
      <c r="A141" s="95">
        <v>137</v>
      </c>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95"/>
      <c r="BL141" s="95"/>
      <c r="BM141" s="98"/>
      <c r="BN141" s="99"/>
      <c r="BO141" s="123"/>
      <c r="BP141" s="123"/>
      <c r="BQ141" s="42"/>
      <c r="BR141" s="96"/>
    </row>
    <row r="142" spans="1:70" ht="30" hidden="1" customHeight="1" x14ac:dyDescent="0.35">
      <c r="A142" s="95">
        <v>138</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95"/>
      <c r="BL142" s="95"/>
      <c r="BM142" s="98"/>
      <c r="BN142" s="99"/>
      <c r="BO142" s="123"/>
      <c r="BP142" s="123"/>
      <c r="BQ142" s="42"/>
      <c r="BR142" s="96"/>
    </row>
    <row r="143" spans="1:70" ht="30" hidden="1" customHeight="1" x14ac:dyDescent="0.35">
      <c r="A143" s="95">
        <v>139</v>
      </c>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95"/>
      <c r="BL143" s="95"/>
      <c r="BM143" s="98"/>
      <c r="BN143" s="99"/>
      <c r="BO143" s="123"/>
      <c r="BP143" s="123"/>
      <c r="BQ143" s="42"/>
      <c r="BR143" s="96"/>
    </row>
    <row r="144" spans="1:70" ht="30" hidden="1" customHeight="1" x14ac:dyDescent="0.35">
      <c r="A144" s="95">
        <v>140</v>
      </c>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95"/>
      <c r="BL144" s="95"/>
      <c r="BM144" s="98"/>
      <c r="BN144" s="99"/>
      <c r="BO144" s="123"/>
      <c r="BP144" s="123"/>
      <c r="BQ144" s="42"/>
      <c r="BR144" s="96"/>
    </row>
    <row r="145" spans="1:70" ht="30" hidden="1" customHeight="1" x14ac:dyDescent="0.35">
      <c r="A145" s="95">
        <v>141</v>
      </c>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95"/>
      <c r="BL145" s="95"/>
      <c r="BM145" s="98"/>
      <c r="BN145" s="99"/>
      <c r="BO145" s="123"/>
      <c r="BP145" s="123"/>
      <c r="BQ145" s="42"/>
      <c r="BR145" s="96"/>
    </row>
    <row r="146" spans="1:70" ht="30" hidden="1" customHeight="1" x14ac:dyDescent="0.35">
      <c r="A146" s="95">
        <v>142</v>
      </c>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95"/>
      <c r="BL146" s="95"/>
      <c r="BM146" s="98"/>
      <c r="BN146" s="99"/>
      <c r="BO146" s="123"/>
      <c r="BP146" s="123"/>
      <c r="BQ146" s="42"/>
      <c r="BR146" s="96"/>
    </row>
    <row r="147" spans="1:70" ht="30" hidden="1" customHeight="1" x14ac:dyDescent="0.35">
      <c r="A147" s="95">
        <v>143</v>
      </c>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95"/>
      <c r="BL147" s="95"/>
      <c r="BM147" s="98"/>
      <c r="BN147" s="99"/>
      <c r="BO147" s="123"/>
      <c r="BP147" s="123"/>
      <c r="BQ147" s="42"/>
      <c r="BR147" s="96"/>
    </row>
    <row r="148" spans="1:70" ht="30" hidden="1" customHeight="1" x14ac:dyDescent="0.35">
      <c r="A148" s="95">
        <v>144</v>
      </c>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95"/>
      <c r="BL148" s="95"/>
      <c r="BM148" s="98"/>
      <c r="BN148" s="99"/>
      <c r="BO148" s="123"/>
      <c r="BP148" s="123"/>
      <c r="BQ148" s="42"/>
      <c r="BR148" s="96"/>
    </row>
    <row r="149" spans="1:70" ht="30" hidden="1" customHeight="1" x14ac:dyDescent="0.35">
      <c r="A149" s="95">
        <v>145</v>
      </c>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95"/>
      <c r="BL149" s="95"/>
      <c r="BM149" s="98"/>
      <c r="BN149" s="99"/>
      <c r="BO149" s="123"/>
      <c r="BP149" s="123"/>
      <c r="BQ149" s="42"/>
      <c r="BR149" s="96"/>
    </row>
    <row r="150" spans="1:70" ht="30" hidden="1" customHeight="1" x14ac:dyDescent="0.35">
      <c r="A150" s="95">
        <v>146</v>
      </c>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95"/>
      <c r="BL150" s="95"/>
      <c r="BM150" s="98"/>
      <c r="BN150" s="99"/>
      <c r="BO150" s="123"/>
      <c r="BP150" s="123"/>
      <c r="BQ150" s="42"/>
      <c r="BR150" s="96"/>
    </row>
    <row r="151" spans="1:70" ht="30" hidden="1" customHeight="1" x14ac:dyDescent="0.35">
      <c r="A151" s="95">
        <v>147</v>
      </c>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95"/>
      <c r="BL151" s="95"/>
      <c r="BM151" s="98"/>
      <c r="BN151" s="99"/>
      <c r="BO151" s="123"/>
      <c r="BP151" s="123"/>
      <c r="BQ151" s="42"/>
      <c r="BR151" s="96"/>
    </row>
    <row r="152" spans="1:70" ht="30" hidden="1" customHeight="1" x14ac:dyDescent="0.35">
      <c r="A152" s="95">
        <v>148</v>
      </c>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95"/>
      <c r="BL152" s="95"/>
      <c r="BM152" s="98"/>
      <c r="BN152" s="99"/>
      <c r="BO152" s="123"/>
      <c r="BP152" s="123"/>
      <c r="BQ152" s="42"/>
      <c r="BR152" s="96"/>
    </row>
    <row r="153" spans="1:70" ht="30" hidden="1" customHeight="1" x14ac:dyDescent="0.35">
      <c r="A153" s="95">
        <v>149</v>
      </c>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95"/>
      <c r="BL153" s="95"/>
      <c r="BM153" s="98"/>
      <c r="BN153" s="99"/>
      <c r="BO153" s="123"/>
      <c r="BP153" s="123"/>
      <c r="BQ153" s="42"/>
      <c r="BR153" s="96"/>
    </row>
    <row r="154" spans="1:70" ht="30" hidden="1" customHeight="1" x14ac:dyDescent="0.35">
      <c r="A154" s="95">
        <v>150</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95"/>
      <c r="BL154" s="95"/>
      <c r="BM154" s="98"/>
      <c r="BN154" s="99"/>
      <c r="BO154" s="123"/>
      <c r="BP154" s="123"/>
      <c r="BQ154" s="42"/>
      <c r="BR154" s="96"/>
    </row>
    <row r="155" spans="1:70" ht="30" hidden="1" customHeight="1" x14ac:dyDescent="0.35">
      <c r="A155" s="95">
        <v>151</v>
      </c>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95"/>
      <c r="BL155" s="95"/>
      <c r="BM155" s="98"/>
      <c r="BN155" s="99"/>
      <c r="BO155" s="123"/>
      <c r="BP155" s="123"/>
      <c r="BQ155" s="42"/>
      <c r="BR155" s="96"/>
    </row>
    <row r="156" spans="1:70" ht="30" hidden="1" customHeight="1" x14ac:dyDescent="0.35">
      <c r="A156" s="95">
        <v>152</v>
      </c>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95"/>
      <c r="BL156" s="95"/>
      <c r="BM156" s="98"/>
      <c r="BN156" s="99"/>
      <c r="BO156" s="123"/>
      <c r="BP156" s="123"/>
      <c r="BQ156" s="42"/>
      <c r="BR156" s="96"/>
    </row>
    <row r="157" spans="1:70" ht="30" hidden="1" customHeight="1" x14ac:dyDescent="0.35">
      <c r="A157" s="95">
        <v>153</v>
      </c>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95"/>
      <c r="BL157" s="95"/>
      <c r="BM157" s="98"/>
      <c r="BN157" s="99"/>
      <c r="BO157" s="123"/>
      <c r="BP157" s="123"/>
      <c r="BQ157" s="42"/>
      <c r="BR157" s="96"/>
    </row>
    <row r="158" spans="1:70" ht="30" hidden="1" customHeight="1" x14ac:dyDescent="0.35">
      <c r="A158" s="95">
        <v>154</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95"/>
      <c r="BL158" s="95"/>
      <c r="BM158" s="98"/>
      <c r="BN158" s="99"/>
      <c r="BO158" s="123"/>
      <c r="BP158" s="123"/>
      <c r="BQ158" s="42"/>
      <c r="BR158" s="96"/>
    </row>
    <row r="159" spans="1:70" ht="30" hidden="1" customHeight="1" x14ac:dyDescent="0.35">
      <c r="A159" s="95">
        <v>155</v>
      </c>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95"/>
      <c r="BL159" s="95"/>
      <c r="BM159" s="98"/>
      <c r="BN159" s="99"/>
      <c r="BO159" s="123"/>
      <c r="BP159" s="123"/>
      <c r="BQ159" s="42"/>
      <c r="BR159" s="96"/>
    </row>
    <row r="160" spans="1:70" ht="30" hidden="1" customHeight="1" x14ac:dyDescent="0.35">
      <c r="A160" s="95">
        <v>156</v>
      </c>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95"/>
      <c r="BL160" s="95"/>
      <c r="BM160" s="98"/>
      <c r="BN160" s="99"/>
      <c r="BO160" s="123"/>
      <c r="BP160" s="123"/>
      <c r="BQ160" s="42"/>
      <c r="BR160" s="96"/>
    </row>
    <row r="161" spans="1:70" ht="30" hidden="1" customHeight="1" x14ac:dyDescent="0.35">
      <c r="A161" s="95">
        <v>157</v>
      </c>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95"/>
      <c r="BL161" s="95"/>
      <c r="BM161" s="98"/>
      <c r="BN161" s="99"/>
      <c r="BO161" s="123"/>
      <c r="BP161" s="123"/>
      <c r="BQ161" s="42"/>
      <c r="BR161" s="96"/>
    </row>
    <row r="162" spans="1:70" ht="30" hidden="1" customHeight="1" x14ac:dyDescent="0.35">
      <c r="A162" s="95">
        <v>158</v>
      </c>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95"/>
      <c r="BL162" s="95"/>
      <c r="BM162" s="98"/>
      <c r="BN162" s="99"/>
      <c r="BO162" s="123"/>
      <c r="BP162" s="123"/>
      <c r="BQ162" s="42"/>
      <c r="BR162" s="96"/>
    </row>
    <row r="163" spans="1:70" ht="30" hidden="1" customHeight="1" x14ac:dyDescent="0.35">
      <c r="A163" s="95">
        <v>159</v>
      </c>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95"/>
      <c r="BL163" s="95"/>
      <c r="BM163" s="98"/>
      <c r="BN163" s="99"/>
      <c r="BO163" s="123"/>
      <c r="BP163" s="123"/>
      <c r="BQ163" s="42"/>
      <c r="BR163" s="96"/>
    </row>
    <row r="164" spans="1:70" ht="30" hidden="1" customHeight="1" x14ac:dyDescent="0.35">
      <c r="A164" s="95">
        <v>160</v>
      </c>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95"/>
      <c r="BL164" s="95"/>
      <c r="BM164" s="98"/>
      <c r="BN164" s="99"/>
      <c r="BO164" s="123"/>
      <c r="BP164" s="123"/>
      <c r="BQ164" s="42"/>
      <c r="BR164" s="96"/>
    </row>
    <row r="165" spans="1:70" ht="30" hidden="1" customHeight="1" x14ac:dyDescent="0.35">
      <c r="A165" s="95">
        <v>161</v>
      </c>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95"/>
      <c r="BL165" s="95"/>
      <c r="BM165" s="98"/>
      <c r="BN165" s="99"/>
      <c r="BO165" s="123"/>
      <c r="BP165" s="123"/>
      <c r="BQ165" s="42"/>
      <c r="BR165" s="96"/>
    </row>
    <row r="166" spans="1:70" ht="30" hidden="1" customHeight="1" x14ac:dyDescent="0.35">
      <c r="A166" s="95">
        <v>162</v>
      </c>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95"/>
      <c r="BL166" s="95"/>
      <c r="BM166" s="98"/>
      <c r="BN166" s="99"/>
      <c r="BO166" s="123"/>
      <c r="BP166" s="123"/>
      <c r="BQ166" s="42"/>
      <c r="BR166" s="96"/>
    </row>
    <row r="167" spans="1:70" ht="30" hidden="1" customHeight="1" x14ac:dyDescent="0.35">
      <c r="A167" s="95">
        <v>163</v>
      </c>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95"/>
      <c r="BL167" s="95"/>
      <c r="BM167" s="98"/>
      <c r="BN167" s="99"/>
      <c r="BO167" s="123"/>
      <c r="BP167" s="123"/>
      <c r="BQ167" s="42"/>
      <c r="BR167" s="96"/>
    </row>
    <row r="168" spans="1:70" ht="30" hidden="1" customHeight="1" x14ac:dyDescent="0.35">
      <c r="A168" s="95">
        <v>164</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95"/>
      <c r="BL168" s="95"/>
      <c r="BM168" s="98"/>
      <c r="BN168" s="99"/>
      <c r="BO168" s="123"/>
      <c r="BP168" s="123"/>
      <c r="BQ168" s="42"/>
      <c r="BR168" s="96"/>
    </row>
    <row r="169" spans="1:70" ht="30" hidden="1" customHeight="1" x14ac:dyDescent="0.35">
      <c r="A169" s="95">
        <v>165</v>
      </c>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95"/>
      <c r="BL169" s="95"/>
      <c r="BM169" s="98"/>
      <c r="BN169" s="99"/>
      <c r="BO169" s="123"/>
      <c r="BP169" s="123"/>
      <c r="BQ169" s="42"/>
      <c r="BR169" s="96"/>
    </row>
    <row r="170" spans="1:70" ht="30" hidden="1" customHeight="1" x14ac:dyDescent="0.35">
      <c r="A170" s="95">
        <v>166</v>
      </c>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95"/>
      <c r="BL170" s="95"/>
      <c r="BM170" s="98"/>
      <c r="BN170" s="99"/>
      <c r="BO170" s="123"/>
      <c r="BP170" s="123"/>
      <c r="BQ170" s="42"/>
      <c r="BR170" s="96"/>
    </row>
    <row r="171" spans="1:70" ht="30" hidden="1" customHeight="1" x14ac:dyDescent="0.35">
      <c r="A171" s="95">
        <v>167</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95"/>
      <c r="BL171" s="95"/>
      <c r="BM171" s="98"/>
      <c r="BN171" s="99"/>
      <c r="BO171" s="123"/>
      <c r="BP171" s="123"/>
      <c r="BQ171" s="42"/>
      <c r="BR171" s="96"/>
    </row>
    <row r="172" spans="1:70" ht="30" hidden="1" customHeight="1" x14ac:dyDescent="0.35">
      <c r="A172" s="95">
        <v>168</v>
      </c>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95"/>
      <c r="BL172" s="95"/>
      <c r="BM172" s="98"/>
      <c r="BN172" s="99"/>
      <c r="BO172" s="123"/>
      <c r="BP172" s="123"/>
      <c r="BQ172" s="42"/>
      <c r="BR172" s="96"/>
    </row>
    <row r="173" spans="1:70" ht="30" hidden="1" customHeight="1" x14ac:dyDescent="0.35">
      <c r="A173" s="95">
        <v>169</v>
      </c>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95"/>
      <c r="BL173" s="95"/>
      <c r="BM173" s="98"/>
      <c r="BN173" s="99"/>
      <c r="BO173" s="123"/>
      <c r="BP173" s="123"/>
      <c r="BQ173" s="42"/>
      <c r="BR173" s="96"/>
    </row>
    <row r="174" spans="1:70" ht="30" hidden="1" customHeight="1" x14ac:dyDescent="0.35">
      <c r="A174" s="95">
        <v>170</v>
      </c>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95"/>
      <c r="BL174" s="95"/>
      <c r="BM174" s="98"/>
      <c r="BN174" s="99"/>
      <c r="BO174" s="123"/>
      <c r="BP174" s="123"/>
      <c r="BQ174" s="42"/>
      <c r="BR174" s="96"/>
    </row>
    <row r="175" spans="1:70" ht="30" hidden="1" customHeight="1" x14ac:dyDescent="0.35">
      <c r="A175" s="95">
        <v>171</v>
      </c>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95"/>
      <c r="BL175" s="95"/>
      <c r="BM175" s="98"/>
      <c r="BN175" s="99"/>
      <c r="BO175" s="123"/>
      <c r="BP175" s="123"/>
      <c r="BQ175" s="42"/>
      <c r="BR175" s="96"/>
    </row>
    <row r="176" spans="1:70" ht="30" hidden="1" customHeight="1" x14ac:dyDescent="0.35">
      <c r="A176" s="95">
        <v>172</v>
      </c>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95"/>
      <c r="BL176" s="95"/>
      <c r="BM176" s="98"/>
      <c r="BN176" s="99"/>
      <c r="BO176" s="123"/>
      <c r="BP176" s="123"/>
      <c r="BQ176" s="42"/>
      <c r="BR176" s="96"/>
    </row>
    <row r="177" spans="1:70" ht="30" hidden="1" customHeight="1" x14ac:dyDescent="0.35">
      <c r="A177" s="95">
        <v>173</v>
      </c>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95"/>
      <c r="BL177" s="95"/>
      <c r="BM177" s="98"/>
      <c r="BN177" s="99"/>
      <c r="BO177" s="123"/>
      <c r="BP177" s="123"/>
      <c r="BQ177" s="42"/>
      <c r="BR177" s="96"/>
    </row>
    <row r="178" spans="1:70" ht="30" hidden="1" customHeight="1" x14ac:dyDescent="0.35">
      <c r="A178" s="95">
        <v>174</v>
      </c>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95"/>
      <c r="BL178" s="95"/>
      <c r="BM178" s="98"/>
      <c r="BN178" s="99"/>
      <c r="BO178" s="123"/>
      <c r="BP178" s="123"/>
      <c r="BQ178" s="42"/>
      <c r="BR178" s="96"/>
    </row>
    <row r="179" spans="1:70" ht="30" hidden="1" customHeight="1" x14ac:dyDescent="0.35">
      <c r="A179" s="95">
        <v>175</v>
      </c>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95"/>
      <c r="BL179" s="95"/>
      <c r="BM179" s="98"/>
      <c r="BN179" s="99"/>
      <c r="BO179" s="123"/>
      <c r="BP179" s="123"/>
      <c r="BQ179" s="42"/>
      <c r="BR179" s="96"/>
    </row>
    <row r="180" spans="1:70" ht="30" hidden="1" customHeight="1" x14ac:dyDescent="0.35">
      <c r="A180" s="95">
        <v>176</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95"/>
      <c r="BL180" s="95"/>
      <c r="BM180" s="98"/>
      <c r="BN180" s="99"/>
      <c r="BO180" s="123"/>
      <c r="BP180" s="123"/>
      <c r="BQ180" s="42"/>
      <c r="BR180" s="96"/>
    </row>
    <row r="181" spans="1:70" ht="30" hidden="1" customHeight="1" x14ac:dyDescent="0.35">
      <c r="A181" s="95">
        <v>177</v>
      </c>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95"/>
      <c r="BL181" s="95"/>
      <c r="BM181" s="98"/>
      <c r="BN181" s="99"/>
      <c r="BO181" s="123"/>
      <c r="BP181" s="123"/>
      <c r="BQ181" s="42"/>
      <c r="BR181" s="96"/>
    </row>
    <row r="182" spans="1:70" ht="30" hidden="1" customHeight="1" x14ac:dyDescent="0.35">
      <c r="A182" s="95">
        <v>178</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95"/>
      <c r="BL182" s="95"/>
      <c r="BM182" s="98"/>
      <c r="BN182" s="99"/>
      <c r="BO182" s="123"/>
      <c r="BP182" s="123"/>
      <c r="BQ182" s="42"/>
      <c r="BR182" s="96"/>
    </row>
    <row r="183" spans="1:70" ht="30" hidden="1" customHeight="1" x14ac:dyDescent="0.35">
      <c r="A183" s="95">
        <v>179</v>
      </c>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95"/>
      <c r="BL183" s="95"/>
      <c r="BM183" s="98"/>
      <c r="BN183" s="99"/>
      <c r="BO183" s="123"/>
      <c r="BP183" s="123"/>
      <c r="BQ183" s="42"/>
      <c r="BR183" s="96"/>
    </row>
    <row r="184" spans="1:70" ht="30" hidden="1" customHeight="1" x14ac:dyDescent="0.35">
      <c r="A184" s="95">
        <v>180</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95"/>
      <c r="BL184" s="95"/>
      <c r="BM184" s="98"/>
      <c r="BN184" s="99"/>
      <c r="BO184" s="123"/>
      <c r="BP184" s="123"/>
      <c r="BQ184" s="42"/>
      <c r="BR184" s="96"/>
    </row>
    <row r="185" spans="1:70" ht="30" hidden="1" customHeight="1" x14ac:dyDescent="0.35">
      <c r="A185" s="95">
        <v>181</v>
      </c>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95"/>
      <c r="BL185" s="95"/>
      <c r="BM185" s="98"/>
      <c r="BN185" s="99"/>
      <c r="BO185" s="123"/>
      <c r="BP185" s="123"/>
      <c r="BQ185" s="42"/>
      <c r="BR185" s="96"/>
    </row>
    <row r="186" spans="1:70" ht="30" hidden="1" customHeight="1" x14ac:dyDescent="0.35">
      <c r="A186" s="95">
        <v>182</v>
      </c>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95"/>
      <c r="BL186" s="95"/>
      <c r="BM186" s="98"/>
      <c r="BN186" s="99"/>
      <c r="BO186" s="123"/>
      <c r="BP186" s="123"/>
      <c r="BQ186" s="42"/>
      <c r="BR186" s="96"/>
    </row>
    <row r="187" spans="1:70" ht="30" hidden="1" customHeight="1" x14ac:dyDescent="0.35">
      <c r="A187" s="95">
        <v>183</v>
      </c>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95"/>
      <c r="BL187" s="95"/>
      <c r="BM187" s="98"/>
      <c r="BN187" s="99"/>
      <c r="BO187" s="123"/>
      <c r="BP187" s="123"/>
      <c r="BQ187" s="42"/>
      <c r="BR187" s="96"/>
    </row>
    <row r="188" spans="1:70" ht="30" hidden="1" customHeight="1" x14ac:dyDescent="0.35">
      <c r="A188" s="95">
        <v>184</v>
      </c>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95"/>
      <c r="BL188" s="95"/>
      <c r="BM188" s="98"/>
      <c r="BN188" s="99"/>
      <c r="BO188" s="123"/>
      <c r="BP188" s="123"/>
      <c r="BQ188" s="42"/>
      <c r="BR188" s="96"/>
    </row>
    <row r="189" spans="1:70" ht="30" hidden="1" customHeight="1" x14ac:dyDescent="0.35">
      <c r="A189" s="95">
        <v>185</v>
      </c>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95"/>
      <c r="BL189" s="95"/>
      <c r="BM189" s="98"/>
      <c r="BN189" s="99"/>
      <c r="BO189" s="123"/>
      <c r="BP189" s="123"/>
      <c r="BQ189" s="42"/>
      <c r="BR189" s="96"/>
    </row>
    <row r="190" spans="1:70" ht="30" hidden="1" customHeight="1" x14ac:dyDescent="0.35">
      <c r="A190" s="95">
        <v>186</v>
      </c>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95"/>
      <c r="BL190" s="95"/>
      <c r="BM190" s="98"/>
      <c r="BN190" s="99"/>
      <c r="BO190" s="123"/>
      <c r="BP190" s="123"/>
      <c r="BQ190" s="42"/>
      <c r="BR190" s="96"/>
    </row>
    <row r="191" spans="1:70" ht="30" hidden="1" customHeight="1" x14ac:dyDescent="0.35">
      <c r="A191" s="95">
        <v>187</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95"/>
      <c r="BL191" s="95"/>
      <c r="BM191" s="98"/>
      <c r="BN191" s="99"/>
      <c r="BO191" s="123"/>
      <c r="BP191" s="123"/>
      <c r="BQ191" s="42"/>
      <c r="BR191" s="96"/>
    </row>
    <row r="192" spans="1:70" ht="30" hidden="1" customHeight="1" x14ac:dyDescent="0.35">
      <c r="A192" s="95">
        <v>188</v>
      </c>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95"/>
      <c r="BL192" s="95"/>
      <c r="BM192" s="98"/>
      <c r="BN192" s="99"/>
      <c r="BO192" s="123"/>
      <c r="BP192" s="123"/>
      <c r="BQ192" s="42"/>
      <c r="BR192" s="96"/>
    </row>
    <row r="193" spans="1:70" ht="30" hidden="1" customHeight="1" x14ac:dyDescent="0.35">
      <c r="A193" s="95">
        <v>189</v>
      </c>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95"/>
      <c r="BL193" s="95"/>
      <c r="BM193" s="98"/>
      <c r="BN193" s="99"/>
      <c r="BO193" s="123"/>
      <c r="BP193" s="123"/>
      <c r="BQ193" s="42"/>
      <c r="BR193" s="96"/>
    </row>
    <row r="194" spans="1:70" ht="30" hidden="1" customHeight="1" x14ac:dyDescent="0.35">
      <c r="A194" s="95">
        <v>190</v>
      </c>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95"/>
      <c r="BL194" s="95"/>
      <c r="BM194" s="98"/>
      <c r="BN194" s="99"/>
      <c r="BO194" s="123"/>
      <c r="BP194" s="123"/>
      <c r="BQ194" s="42"/>
      <c r="BR194" s="96"/>
    </row>
    <row r="195" spans="1:70" ht="30" hidden="1" customHeight="1" x14ac:dyDescent="0.35">
      <c r="A195" s="95">
        <v>191</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95"/>
      <c r="BL195" s="95"/>
      <c r="BM195" s="98"/>
      <c r="BN195" s="99"/>
      <c r="BO195" s="123"/>
      <c r="BP195" s="123"/>
      <c r="BQ195" s="42"/>
      <c r="BR195" s="96"/>
    </row>
    <row r="196" spans="1:70" ht="30" hidden="1" customHeight="1" x14ac:dyDescent="0.35">
      <c r="A196" s="95">
        <v>192</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95"/>
      <c r="BL196" s="95"/>
      <c r="BM196" s="98"/>
      <c r="BN196" s="99"/>
      <c r="BO196" s="123"/>
      <c r="BP196" s="123"/>
      <c r="BQ196" s="42"/>
      <c r="BR196" s="96"/>
    </row>
    <row r="197" spans="1:70" ht="30" hidden="1" customHeight="1" x14ac:dyDescent="0.35">
      <c r="A197" s="95">
        <v>193</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95"/>
      <c r="BL197" s="95"/>
      <c r="BM197" s="98"/>
      <c r="BN197" s="99"/>
      <c r="BO197" s="123"/>
      <c r="BP197" s="123"/>
      <c r="BQ197" s="42"/>
      <c r="BR197" s="96"/>
    </row>
    <row r="198" spans="1:70" ht="30" hidden="1" customHeight="1" x14ac:dyDescent="0.35">
      <c r="A198" s="95">
        <v>194</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95"/>
      <c r="BL198" s="95"/>
      <c r="BM198" s="98"/>
      <c r="BN198" s="99"/>
      <c r="BO198" s="123"/>
      <c r="BP198" s="123"/>
      <c r="BQ198" s="42"/>
      <c r="BR198" s="96"/>
    </row>
    <row r="199" spans="1:70" ht="30" hidden="1" customHeight="1" x14ac:dyDescent="0.35">
      <c r="A199" s="95">
        <v>195</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95"/>
      <c r="BL199" s="95"/>
      <c r="BM199" s="98"/>
      <c r="BN199" s="99"/>
      <c r="BO199" s="123"/>
      <c r="BP199" s="123"/>
      <c r="BQ199" s="42"/>
      <c r="BR199" s="96"/>
    </row>
    <row r="200" spans="1:70" ht="30" hidden="1" customHeight="1" x14ac:dyDescent="0.35">
      <c r="A200" s="95">
        <v>196</v>
      </c>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95"/>
      <c r="BL200" s="95"/>
      <c r="BM200" s="98"/>
      <c r="BN200" s="99"/>
      <c r="BO200" s="123"/>
      <c r="BP200" s="123"/>
      <c r="BQ200" s="42"/>
      <c r="BR200" s="96"/>
    </row>
    <row r="201" spans="1:70" ht="30" hidden="1" customHeight="1" x14ac:dyDescent="0.35">
      <c r="A201" s="95">
        <v>197</v>
      </c>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95"/>
      <c r="BL201" s="95"/>
      <c r="BM201" s="98"/>
      <c r="BN201" s="99"/>
      <c r="BO201" s="123"/>
      <c r="BP201" s="123"/>
      <c r="BQ201" s="42"/>
      <c r="BR201" s="96"/>
    </row>
    <row r="202" spans="1:70" ht="30" hidden="1" customHeight="1" x14ac:dyDescent="0.35">
      <c r="A202" s="95">
        <v>198</v>
      </c>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95"/>
      <c r="BL202" s="95"/>
      <c r="BM202" s="98"/>
      <c r="BN202" s="99"/>
      <c r="BO202" s="123"/>
      <c r="BP202" s="123"/>
      <c r="BQ202" s="42"/>
      <c r="BR202" s="96"/>
    </row>
    <row r="203" spans="1:70" ht="30" hidden="1" customHeight="1" x14ac:dyDescent="0.35">
      <c r="A203" s="95">
        <v>199</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95"/>
      <c r="BL203" s="95"/>
      <c r="BM203" s="98"/>
      <c r="BN203" s="99"/>
      <c r="BO203" s="123"/>
      <c r="BP203" s="123"/>
      <c r="BQ203" s="42"/>
      <c r="BR203" s="96"/>
    </row>
    <row r="204" spans="1:70" ht="30" hidden="1" customHeight="1" x14ac:dyDescent="0.35">
      <c r="A204" s="95">
        <v>200</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95"/>
      <c r="BL204" s="95"/>
      <c r="BM204" s="98"/>
      <c r="BN204" s="99"/>
      <c r="BO204" s="123"/>
      <c r="BP204" s="123"/>
      <c r="BQ204" s="42"/>
      <c r="BR204" s="96"/>
    </row>
    <row r="205" spans="1:70" ht="30" hidden="1" customHeight="1" x14ac:dyDescent="0.35">
      <c r="A205" s="95">
        <v>201</v>
      </c>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95"/>
      <c r="BL205" s="95"/>
      <c r="BM205" s="98"/>
      <c r="BN205" s="99"/>
      <c r="BO205" s="123"/>
      <c r="BP205" s="123"/>
      <c r="BQ205" s="42"/>
      <c r="BR205" s="96"/>
    </row>
    <row r="206" spans="1:70" ht="30" hidden="1" customHeight="1" x14ac:dyDescent="0.35">
      <c r="A206" s="95">
        <v>202</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95"/>
      <c r="BL206" s="95"/>
      <c r="BM206" s="98"/>
      <c r="BN206" s="99"/>
      <c r="BO206" s="123"/>
      <c r="BP206" s="123"/>
      <c r="BQ206" s="42"/>
      <c r="BR206" s="96"/>
    </row>
    <row r="207" spans="1:70" ht="30" hidden="1" customHeight="1" x14ac:dyDescent="0.35">
      <c r="A207" s="95">
        <v>203</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95"/>
      <c r="BL207" s="95"/>
      <c r="BM207" s="98"/>
      <c r="BN207" s="99"/>
      <c r="BO207" s="123"/>
      <c r="BP207" s="123"/>
      <c r="BQ207" s="42"/>
      <c r="BR207" s="96"/>
    </row>
    <row r="208" spans="1:70" ht="30" hidden="1" customHeight="1" x14ac:dyDescent="0.35">
      <c r="A208" s="95">
        <v>204</v>
      </c>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95"/>
      <c r="BL208" s="95"/>
      <c r="BM208" s="98"/>
      <c r="BN208" s="99"/>
      <c r="BO208" s="123"/>
      <c r="BP208" s="123"/>
      <c r="BQ208" s="42"/>
      <c r="BR208" s="96"/>
    </row>
    <row r="209" spans="1:70" ht="30" hidden="1" customHeight="1" x14ac:dyDescent="0.35">
      <c r="A209" s="95">
        <v>205</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95"/>
      <c r="BL209" s="95"/>
      <c r="BM209" s="98"/>
      <c r="BN209" s="99"/>
      <c r="BO209" s="123"/>
      <c r="BP209" s="123"/>
      <c r="BQ209" s="42"/>
      <c r="BR209" s="96"/>
    </row>
    <row r="210" spans="1:70" ht="30" hidden="1" customHeight="1" x14ac:dyDescent="0.35">
      <c r="A210" s="95">
        <v>206</v>
      </c>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95"/>
      <c r="BL210" s="95"/>
      <c r="BM210" s="98"/>
      <c r="BN210" s="99"/>
      <c r="BO210" s="123"/>
      <c r="BP210" s="123"/>
      <c r="BQ210" s="42"/>
      <c r="BR210" s="96"/>
    </row>
    <row r="211" spans="1:70" ht="30" hidden="1" customHeight="1" x14ac:dyDescent="0.35">
      <c r="A211" s="95">
        <v>207</v>
      </c>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95"/>
      <c r="BL211" s="95"/>
      <c r="BM211" s="98"/>
      <c r="BN211" s="99"/>
      <c r="BO211" s="123"/>
      <c r="BP211" s="123"/>
      <c r="BQ211" s="42"/>
      <c r="BR211" s="96"/>
    </row>
    <row r="212" spans="1:70" ht="30" hidden="1" customHeight="1" x14ac:dyDescent="0.35">
      <c r="A212" s="95">
        <v>208</v>
      </c>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95"/>
      <c r="BL212" s="95"/>
      <c r="BM212" s="98"/>
      <c r="BN212" s="99"/>
      <c r="BO212" s="123"/>
      <c r="BP212" s="123"/>
      <c r="BQ212" s="42"/>
      <c r="BR212" s="96"/>
    </row>
    <row r="213" spans="1:70" ht="30" hidden="1" customHeight="1" x14ac:dyDescent="0.35">
      <c r="A213" s="95">
        <v>209</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95"/>
      <c r="BL213" s="95"/>
      <c r="BM213" s="98"/>
      <c r="BN213" s="99"/>
      <c r="BO213" s="123"/>
      <c r="BP213" s="123"/>
      <c r="BQ213" s="42"/>
      <c r="BR213" s="96"/>
    </row>
    <row r="214" spans="1:70" ht="30" hidden="1" customHeight="1" x14ac:dyDescent="0.35">
      <c r="A214" s="95">
        <v>210</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95"/>
      <c r="BL214" s="95"/>
      <c r="BM214" s="98"/>
      <c r="BN214" s="99"/>
      <c r="BO214" s="123"/>
      <c r="BP214" s="123"/>
      <c r="BQ214" s="42"/>
      <c r="BR214" s="96"/>
    </row>
    <row r="215" spans="1:70" ht="30" hidden="1" customHeight="1" x14ac:dyDescent="0.35">
      <c r="A215" s="95">
        <v>211</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95"/>
      <c r="BL215" s="95"/>
      <c r="BM215" s="98"/>
      <c r="BN215" s="99"/>
      <c r="BO215" s="123"/>
      <c r="BP215" s="123"/>
      <c r="BQ215" s="42"/>
      <c r="BR215" s="96"/>
    </row>
    <row r="216" spans="1:70" ht="30" hidden="1" customHeight="1" x14ac:dyDescent="0.35">
      <c r="A216" s="95">
        <v>212</v>
      </c>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95"/>
      <c r="BL216" s="95"/>
      <c r="BM216" s="98"/>
      <c r="BN216" s="99"/>
      <c r="BO216" s="123"/>
      <c r="BP216" s="123"/>
      <c r="BQ216" s="42"/>
      <c r="BR216" s="96"/>
    </row>
    <row r="217" spans="1:70" ht="30" hidden="1" customHeight="1" x14ac:dyDescent="0.35">
      <c r="A217" s="95">
        <v>213</v>
      </c>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95"/>
      <c r="BL217" s="95"/>
      <c r="BM217" s="98"/>
      <c r="BN217" s="99"/>
      <c r="BO217" s="123"/>
      <c r="BP217" s="123"/>
      <c r="BQ217" s="42"/>
      <c r="BR217" s="96"/>
    </row>
    <row r="218" spans="1:70" ht="30" hidden="1" customHeight="1" x14ac:dyDescent="0.35">
      <c r="A218" s="95">
        <v>214</v>
      </c>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95"/>
      <c r="BL218" s="95"/>
      <c r="BM218" s="98"/>
      <c r="BN218" s="99"/>
      <c r="BO218" s="123"/>
      <c r="BP218" s="123"/>
      <c r="BQ218" s="42"/>
      <c r="BR218" s="96"/>
    </row>
    <row r="219" spans="1:70" ht="30" hidden="1" customHeight="1" x14ac:dyDescent="0.35">
      <c r="A219" s="95">
        <v>215</v>
      </c>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95"/>
      <c r="BL219" s="95"/>
      <c r="BM219" s="98"/>
      <c r="BN219" s="99"/>
      <c r="BO219" s="123"/>
      <c r="BP219" s="123"/>
      <c r="BQ219" s="42"/>
      <c r="BR219" s="96"/>
    </row>
    <row r="220" spans="1:70" ht="30" hidden="1" customHeight="1" x14ac:dyDescent="0.35">
      <c r="A220" s="95">
        <v>216</v>
      </c>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95"/>
      <c r="BL220" s="95"/>
      <c r="BM220" s="98"/>
      <c r="BN220" s="99"/>
      <c r="BO220" s="123"/>
      <c r="BP220" s="123"/>
      <c r="BQ220" s="42"/>
      <c r="BR220" s="96"/>
    </row>
    <row r="221" spans="1:70" ht="30" hidden="1" customHeight="1" x14ac:dyDescent="0.35">
      <c r="A221" s="95">
        <v>217</v>
      </c>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c r="BH221" s="123"/>
      <c r="BI221" s="123"/>
      <c r="BJ221" s="123"/>
      <c r="BK221" s="95"/>
      <c r="BL221" s="95"/>
      <c r="BM221" s="98"/>
      <c r="BN221" s="99"/>
      <c r="BO221" s="123"/>
      <c r="BP221" s="123"/>
      <c r="BQ221" s="42"/>
      <c r="BR221" s="96"/>
    </row>
    <row r="222" spans="1:70" ht="30" hidden="1" customHeight="1" x14ac:dyDescent="0.35">
      <c r="A222" s="95">
        <v>218</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95"/>
      <c r="BL222" s="95"/>
      <c r="BM222" s="98"/>
      <c r="BN222" s="99"/>
      <c r="BO222" s="123"/>
      <c r="BP222" s="123"/>
      <c r="BQ222" s="42"/>
      <c r="BR222" s="96"/>
    </row>
    <row r="223" spans="1:70" ht="30" hidden="1" customHeight="1" x14ac:dyDescent="0.35">
      <c r="A223" s="95">
        <v>219</v>
      </c>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95"/>
      <c r="BL223" s="95"/>
      <c r="BM223" s="98"/>
      <c r="BN223" s="99"/>
      <c r="BO223" s="123"/>
      <c r="BP223" s="123"/>
      <c r="BQ223" s="42"/>
      <c r="BR223" s="96"/>
    </row>
    <row r="224" spans="1:70" ht="30" hidden="1" customHeight="1" x14ac:dyDescent="0.35">
      <c r="A224" s="95">
        <v>220</v>
      </c>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95"/>
      <c r="BL224" s="95"/>
      <c r="BM224" s="98"/>
      <c r="BN224" s="99"/>
      <c r="BO224" s="123"/>
      <c r="BP224" s="123"/>
      <c r="BQ224" s="42"/>
      <c r="BR224" s="96"/>
    </row>
    <row r="225" spans="1:70" ht="30" hidden="1" customHeight="1" x14ac:dyDescent="0.35">
      <c r="A225" s="95">
        <v>221</v>
      </c>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95"/>
      <c r="BL225" s="95"/>
      <c r="BM225" s="98"/>
      <c r="BN225" s="99"/>
      <c r="BO225" s="123"/>
      <c r="BP225" s="123"/>
      <c r="BQ225" s="42"/>
      <c r="BR225" s="96"/>
    </row>
    <row r="226" spans="1:70" ht="30" hidden="1" customHeight="1" x14ac:dyDescent="0.35">
      <c r="A226" s="95">
        <v>222</v>
      </c>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95"/>
      <c r="BL226" s="95"/>
      <c r="BM226" s="98"/>
      <c r="BN226" s="99"/>
      <c r="BO226" s="123"/>
      <c r="BP226" s="123"/>
      <c r="BQ226" s="42"/>
      <c r="BR226" s="96"/>
    </row>
    <row r="227" spans="1:70" ht="30" hidden="1" customHeight="1" x14ac:dyDescent="0.35">
      <c r="A227" s="95">
        <v>223</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95"/>
      <c r="BL227" s="95"/>
      <c r="BM227" s="98"/>
      <c r="BN227" s="99"/>
      <c r="BO227" s="123"/>
      <c r="BP227" s="123"/>
      <c r="BQ227" s="42"/>
      <c r="BR227" s="96"/>
    </row>
    <row r="228" spans="1:70" ht="30" hidden="1" customHeight="1" x14ac:dyDescent="0.35">
      <c r="A228" s="95">
        <v>224</v>
      </c>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95"/>
      <c r="BL228" s="95"/>
      <c r="BM228" s="98"/>
      <c r="BN228" s="99"/>
      <c r="BO228" s="123"/>
      <c r="BP228" s="123"/>
      <c r="BQ228" s="42"/>
      <c r="BR228" s="96"/>
    </row>
    <row r="229" spans="1:70" ht="30" hidden="1" customHeight="1" x14ac:dyDescent="0.35">
      <c r="A229" s="95">
        <v>225</v>
      </c>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95"/>
      <c r="BL229" s="95"/>
      <c r="BM229" s="98"/>
      <c r="BN229" s="99"/>
      <c r="BO229" s="123"/>
      <c r="BP229" s="123"/>
      <c r="BQ229" s="42"/>
      <c r="BR229" s="96"/>
    </row>
    <row r="230" spans="1:70" ht="30" hidden="1" customHeight="1" x14ac:dyDescent="0.35">
      <c r="A230" s="95">
        <v>226</v>
      </c>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95"/>
      <c r="BL230" s="95"/>
      <c r="BM230" s="98"/>
      <c r="BN230" s="99"/>
      <c r="BO230" s="123"/>
      <c r="BP230" s="123"/>
      <c r="BQ230" s="42"/>
      <c r="BR230" s="96"/>
    </row>
    <row r="231" spans="1:70" ht="30" hidden="1" customHeight="1" x14ac:dyDescent="0.35">
      <c r="A231" s="95">
        <v>227</v>
      </c>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95"/>
      <c r="BL231" s="95"/>
      <c r="BM231" s="98"/>
      <c r="BN231" s="99"/>
      <c r="BO231" s="123"/>
      <c r="BP231" s="123"/>
      <c r="BQ231" s="42"/>
      <c r="BR231" s="96"/>
    </row>
    <row r="232" spans="1:70" ht="30" hidden="1" customHeight="1" x14ac:dyDescent="0.35">
      <c r="A232" s="95">
        <v>228</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95"/>
      <c r="BL232" s="95"/>
      <c r="BM232" s="98"/>
      <c r="BN232" s="99"/>
      <c r="BO232" s="123"/>
      <c r="BP232" s="123"/>
      <c r="BQ232" s="42"/>
      <c r="BR232" s="96"/>
    </row>
    <row r="233" spans="1:70" ht="30" hidden="1" customHeight="1" x14ac:dyDescent="0.35">
      <c r="A233" s="95">
        <v>229</v>
      </c>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c r="BG233" s="123"/>
      <c r="BH233" s="123"/>
      <c r="BI233" s="123"/>
      <c r="BJ233" s="123"/>
      <c r="BK233" s="95"/>
      <c r="BL233" s="95"/>
      <c r="BM233" s="98"/>
      <c r="BN233" s="99"/>
      <c r="BO233" s="123"/>
      <c r="BP233" s="123"/>
      <c r="BQ233" s="42"/>
      <c r="BR233" s="96"/>
    </row>
    <row r="234" spans="1:70" ht="30" hidden="1" customHeight="1" x14ac:dyDescent="0.35">
      <c r="A234" s="95">
        <v>230</v>
      </c>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95"/>
      <c r="BL234" s="95"/>
      <c r="BM234" s="98"/>
      <c r="BN234" s="99"/>
      <c r="BO234" s="123"/>
      <c r="BP234" s="123"/>
      <c r="BQ234" s="42"/>
      <c r="BR234" s="96"/>
    </row>
    <row r="235" spans="1:70" ht="30" hidden="1" customHeight="1" x14ac:dyDescent="0.35">
      <c r="A235" s="95">
        <v>231</v>
      </c>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95"/>
      <c r="BL235" s="95"/>
      <c r="BM235" s="98"/>
      <c r="BN235" s="99"/>
      <c r="BO235" s="123"/>
      <c r="BP235" s="123"/>
      <c r="BQ235" s="42"/>
      <c r="BR235" s="96"/>
    </row>
    <row r="236" spans="1:70" ht="30" hidden="1" customHeight="1" x14ac:dyDescent="0.35">
      <c r="A236" s="95">
        <v>232</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95"/>
      <c r="BL236" s="95"/>
      <c r="BM236" s="98"/>
      <c r="BN236" s="99"/>
      <c r="BO236" s="123"/>
      <c r="BP236" s="123"/>
      <c r="BQ236" s="42"/>
      <c r="BR236" s="96"/>
    </row>
    <row r="237" spans="1:70" ht="30" hidden="1" customHeight="1" x14ac:dyDescent="0.35">
      <c r="A237" s="95">
        <v>233</v>
      </c>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95"/>
      <c r="BL237" s="95"/>
      <c r="BM237" s="98"/>
      <c r="BN237" s="99"/>
      <c r="BO237" s="123"/>
      <c r="BP237" s="123"/>
      <c r="BQ237" s="42"/>
      <c r="BR237" s="96"/>
    </row>
    <row r="238" spans="1:70" ht="30" hidden="1" customHeight="1" x14ac:dyDescent="0.35">
      <c r="A238" s="95">
        <v>234</v>
      </c>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95"/>
      <c r="BL238" s="95"/>
      <c r="BM238" s="98"/>
      <c r="BN238" s="99"/>
      <c r="BO238" s="123"/>
      <c r="BP238" s="123"/>
      <c r="BQ238" s="42"/>
      <c r="BR238" s="96"/>
    </row>
    <row r="239" spans="1:70" ht="30" hidden="1" customHeight="1" x14ac:dyDescent="0.35">
      <c r="A239" s="95">
        <v>235</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95"/>
      <c r="BL239" s="95"/>
      <c r="BM239" s="98"/>
      <c r="BN239" s="99"/>
      <c r="BO239" s="123"/>
      <c r="BP239" s="123"/>
      <c r="BQ239" s="42"/>
      <c r="BR239" s="96"/>
    </row>
    <row r="240" spans="1:70" ht="30" hidden="1" customHeight="1" x14ac:dyDescent="0.35">
      <c r="A240" s="95">
        <v>236</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95"/>
      <c r="BL240" s="95"/>
      <c r="BM240" s="98"/>
      <c r="BN240" s="99"/>
      <c r="BO240" s="123"/>
      <c r="BP240" s="123"/>
      <c r="BQ240" s="42"/>
      <c r="BR240" s="96"/>
    </row>
    <row r="241" spans="1:70" ht="30" hidden="1" customHeight="1" x14ac:dyDescent="0.35">
      <c r="A241" s="95">
        <v>237</v>
      </c>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95"/>
      <c r="BL241" s="95"/>
      <c r="BM241" s="98"/>
      <c r="BN241" s="99"/>
      <c r="BO241" s="123"/>
      <c r="BP241" s="123"/>
      <c r="BQ241" s="42"/>
      <c r="BR241" s="96"/>
    </row>
    <row r="242" spans="1:70" ht="30" hidden="1" customHeight="1" x14ac:dyDescent="0.35">
      <c r="A242" s="95">
        <v>238</v>
      </c>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c r="BG242" s="123"/>
      <c r="BH242" s="123"/>
      <c r="BI242" s="123"/>
      <c r="BJ242" s="123"/>
      <c r="BK242" s="95"/>
      <c r="BL242" s="95"/>
      <c r="BM242" s="98"/>
      <c r="BN242" s="99"/>
      <c r="BO242" s="123"/>
      <c r="BP242" s="123"/>
      <c r="BQ242" s="42"/>
      <c r="BR242" s="96"/>
    </row>
    <row r="243" spans="1:70" ht="30" hidden="1" customHeight="1" x14ac:dyDescent="0.35">
      <c r="A243" s="95">
        <v>239</v>
      </c>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95"/>
      <c r="BL243" s="95"/>
      <c r="BM243" s="98"/>
      <c r="BN243" s="99"/>
      <c r="BO243" s="123"/>
      <c r="BP243" s="123"/>
      <c r="BQ243" s="42"/>
      <c r="BR243" s="96"/>
    </row>
    <row r="244" spans="1:70" ht="30" hidden="1" customHeight="1" x14ac:dyDescent="0.35">
      <c r="A244" s="95">
        <v>240</v>
      </c>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95"/>
      <c r="BL244" s="95"/>
      <c r="BM244" s="98"/>
      <c r="BN244" s="99"/>
      <c r="BO244" s="123"/>
      <c r="BP244" s="123"/>
      <c r="BQ244" s="42"/>
      <c r="BR244" s="96"/>
    </row>
    <row r="245" spans="1:70" ht="30" hidden="1" customHeight="1" x14ac:dyDescent="0.35">
      <c r="A245" s="95">
        <v>241</v>
      </c>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95"/>
      <c r="BL245" s="95"/>
      <c r="BM245" s="98"/>
      <c r="BN245" s="99"/>
      <c r="BO245" s="123"/>
      <c r="BP245" s="123"/>
      <c r="BQ245" s="42"/>
      <c r="BR245" s="96"/>
    </row>
    <row r="246" spans="1:70" ht="30" hidden="1" customHeight="1" x14ac:dyDescent="0.35">
      <c r="A246" s="95">
        <v>242</v>
      </c>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95"/>
      <c r="BL246" s="95"/>
      <c r="BM246" s="98"/>
      <c r="BN246" s="99"/>
      <c r="BO246" s="123"/>
      <c r="BP246" s="123"/>
      <c r="BQ246" s="42"/>
      <c r="BR246" s="96"/>
    </row>
    <row r="247" spans="1:70" ht="30" hidden="1" customHeight="1" x14ac:dyDescent="0.35">
      <c r="A247" s="95">
        <v>243</v>
      </c>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c r="BH247" s="123"/>
      <c r="BI247" s="123"/>
      <c r="BJ247" s="123"/>
      <c r="BK247" s="95"/>
      <c r="BL247" s="95"/>
      <c r="BM247" s="98"/>
      <c r="BN247" s="99"/>
      <c r="BO247" s="123"/>
      <c r="BP247" s="123"/>
      <c r="BQ247" s="42"/>
      <c r="BR247" s="96"/>
    </row>
    <row r="248" spans="1:70" ht="30" hidden="1" customHeight="1" x14ac:dyDescent="0.35">
      <c r="A248" s="95">
        <v>244</v>
      </c>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95"/>
      <c r="BL248" s="95"/>
      <c r="BM248" s="98"/>
      <c r="BN248" s="99"/>
      <c r="BO248" s="123"/>
      <c r="BP248" s="123"/>
      <c r="BQ248" s="42"/>
      <c r="BR248" s="96"/>
    </row>
    <row r="249" spans="1:70" ht="30" hidden="1" customHeight="1" x14ac:dyDescent="0.35">
      <c r="A249" s="95">
        <v>245</v>
      </c>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95"/>
      <c r="BL249" s="95"/>
      <c r="BM249" s="98"/>
      <c r="BN249" s="99"/>
      <c r="BO249" s="123"/>
      <c r="BP249" s="123"/>
      <c r="BQ249" s="42"/>
      <c r="BR249" s="96"/>
    </row>
    <row r="250" spans="1:70" ht="30" hidden="1" customHeight="1" x14ac:dyDescent="0.35">
      <c r="A250" s="95">
        <v>246</v>
      </c>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95"/>
      <c r="BL250" s="95"/>
      <c r="BM250" s="98"/>
      <c r="BN250" s="99"/>
      <c r="BO250" s="123"/>
      <c r="BP250" s="123"/>
      <c r="BQ250" s="42"/>
      <c r="BR250" s="96"/>
    </row>
    <row r="251" spans="1:70" ht="30" hidden="1" customHeight="1" x14ac:dyDescent="0.35">
      <c r="A251" s="95">
        <v>247</v>
      </c>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c r="BG251" s="123"/>
      <c r="BH251" s="123"/>
      <c r="BI251" s="123"/>
      <c r="BJ251" s="123"/>
      <c r="BK251" s="95"/>
      <c r="BL251" s="95"/>
      <c r="BM251" s="98"/>
      <c r="BN251" s="99"/>
      <c r="BO251" s="123"/>
      <c r="BP251" s="123"/>
      <c r="BQ251" s="42"/>
      <c r="BR251" s="96"/>
    </row>
    <row r="252" spans="1:70" ht="30" hidden="1" customHeight="1" x14ac:dyDescent="0.35">
      <c r="A252" s="95">
        <v>248</v>
      </c>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95"/>
      <c r="BL252" s="95"/>
      <c r="BM252" s="98"/>
      <c r="BN252" s="99"/>
      <c r="BO252" s="123"/>
      <c r="BP252" s="123"/>
      <c r="BQ252" s="42"/>
      <c r="BR252" s="96"/>
    </row>
    <row r="253" spans="1:70" ht="30" hidden="1" customHeight="1" x14ac:dyDescent="0.35">
      <c r="A253" s="95">
        <v>249</v>
      </c>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95"/>
      <c r="BL253" s="95"/>
      <c r="BM253" s="98"/>
      <c r="BN253" s="99"/>
      <c r="BO253" s="123"/>
      <c r="BP253" s="123"/>
      <c r="BQ253" s="42"/>
      <c r="BR253" s="96"/>
    </row>
    <row r="254" spans="1:70" ht="30" hidden="1" customHeight="1" x14ac:dyDescent="0.35">
      <c r="A254" s="95">
        <v>250</v>
      </c>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95"/>
      <c r="BL254" s="95"/>
      <c r="BM254" s="98"/>
      <c r="BN254" s="99"/>
      <c r="BO254" s="123"/>
      <c r="BP254" s="123"/>
      <c r="BQ254" s="42"/>
      <c r="BR254" s="96"/>
    </row>
    <row r="255" spans="1:70" ht="30" hidden="1" customHeight="1" x14ac:dyDescent="0.35">
      <c r="A255" s="95">
        <v>251</v>
      </c>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95"/>
      <c r="BL255" s="95"/>
      <c r="BM255" s="98"/>
      <c r="BN255" s="99"/>
      <c r="BO255" s="123"/>
      <c r="BP255" s="123"/>
      <c r="BQ255" s="42"/>
      <c r="BR255" s="96"/>
    </row>
    <row r="256" spans="1:70" ht="30" hidden="1" customHeight="1" x14ac:dyDescent="0.35">
      <c r="A256" s="95">
        <v>252</v>
      </c>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95"/>
      <c r="BL256" s="95"/>
      <c r="BM256" s="98"/>
      <c r="BN256" s="99"/>
      <c r="BO256" s="123"/>
      <c r="BP256" s="123"/>
      <c r="BQ256" s="42"/>
      <c r="BR256" s="96"/>
    </row>
    <row r="257" spans="1:70" ht="30" hidden="1" customHeight="1" x14ac:dyDescent="0.35">
      <c r="A257" s="95">
        <v>253</v>
      </c>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c r="BG257" s="123"/>
      <c r="BH257" s="123"/>
      <c r="BI257" s="123"/>
      <c r="BJ257" s="123"/>
      <c r="BK257" s="95"/>
      <c r="BL257" s="95"/>
      <c r="BM257" s="98"/>
      <c r="BN257" s="99"/>
      <c r="BO257" s="123"/>
      <c r="BP257" s="123"/>
      <c r="BQ257" s="42"/>
      <c r="BR257" s="96"/>
    </row>
    <row r="258" spans="1:70" ht="30" hidden="1" customHeight="1" x14ac:dyDescent="0.35">
      <c r="A258" s="95">
        <v>254</v>
      </c>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95"/>
      <c r="BL258" s="95"/>
      <c r="BM258" s="98"/>
      <c r="BN258" s="99"/>
      <c r="BO258" s="123"/>
      <c r="BP258" s="123"/>
      <c r="BQ258" s="42"/>
      <c r="BR258" s="96"/>
    </row>
    <row r="259" spans="1:70" ht="30" hidden="1" customHeight="1" x14ac:dyDescent="0.35">
      <c r="A259" s="95">
        <v>255</v>
      </c>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c r="BG259" s="123"/>
      <c r="BH259" s="123"/>
      <c r="BI259" s="123"/>
      <c r="BJ259" s="123"/>
      <c r="BK259" s="95"/>
      <c r="BL259" s="95"/>
      <c r="BM259" s="98"/>
      <c r="BN259" s="99"/>
      <c r="BO259" s="123"/>
      <c r="BP259" s="123"/>
      <c r="BQ259" s="42"/>
      <c r="BR259" s="96"/>
    </row>
    <row r="260" spans="1:70" ht="30" hidden="1" customHeight="1" x14ac:dyDescent="0.35">
      <c r="A260" s="95">
        <v>256</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95"/>
      <c r="BL260" s="95"/>
      <c r="BM260" s="98"/>
      <c r="BN260" s="99"/>
      <c r="BO260" s="123"/>
      <c r="BP260" s="123"/>
      <c r="BQ260" s="42"/>
      <c r="BR260" s="96"/>
    </row>
    <row r="261" spans="1:70" ht="30" hidden="1" customHeight="1" x14ac:dyDescent="0.35">
      <c r="A261" s="95">
        <v>257</v>
      </c>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c r="BG261" s="123"/>
      <c r="BH261" s="123"/>
      <c r="BI261" s="123"/>
      <c r="BJ261" s="123"/>
      <c r="BK261" s="95"/>
      <c r="BL261" s="95"/>
      <c r="BM261" s="98"/>
      <c r="BN261" s="99"/>
      <c r="BO261" s="123"/>
      <c r="BP261" s="123"/>
      <c r="BQ261" s="42"/>
      <c r="BR261" s="96"/>
    </row>
    <row r="262" spans="1:70" ht="30" hidden="1" customHeight="1" x14ac:dyDescent="0.35">
      <c r="A262" s="95">
        <v>258</v>
      </c>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95"/>
      <c r="BL262" s="95"/>
      <c r="BM262" s="98"/>
      <c r="BN262" s="99"/>
      <c r="BO262" s="123"/>
      <c r="BP262" s="123"/>
      <c r="BQ262" s="42"/>
      <c r="BR262" s="96"/>
    </row>
    <row r="263" spans="1:70" ht="30" hidden="1" customHeight="1" x14ac:dyDescent="0.35">
      <c r="A263" s="95">
        <v>259</v>
      </c>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95"/>
      <c r="BL263" s="95"/>
      <c r="BM263" s="98"/>
      <c r="BN263" s="99"/>
      <c r="BO263" s="123"/>
      <c r="BP263" s="123"/>
      <c r="BQ263" s="42"/>
      <c r="BR263" s="96"/>
    </row>
    <row r="264" spans="1:70" ht="30" hidden="1" customHeight="1" x14ac:dyDescent="0.35">
      <c r="A264" s="95">
        <v>260</v>
      </c>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95"/>
      <c r="BL264" s="95"/>
      <c r="BM264" s="98"/>
      <c r="BN264" s="99"/>
      <c r="BO264" s="123"/>
      <c r="BP264" s="123"/>
      <c r="BQ264" s="42"/>
      <c r="BR264" s="96"/>
    </row>
    <row r="265" spans="1:70" ht="30" hidden="1" customHeight="1" x14ac:dyDescent="0.35">
      <c r="A265" s="95">
        <v>261</v>
      </c>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95"/>
      <c r="BL265" s="95"/>
      <c r="BM265" s="98"/>
      <c r="BN265" s="99"/>
      <c r="BO265" s="123"/>
      <c r="BP265" s="123"/>
      <c r="BQ265" s="42"/>
      <c r="BR265" s="96"/>
    </row>
    <row r="266" spans="1:70" ht="30" hidden="1" customHeight="1" x14ac:dyDescent="0.35">
      <c r="A266" s="95">
        <v>262</v>
      </c>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c r="BG266" s="123"/>
      <c r="BH266" s="123"/>
      <c r="BI266" s="123"/>
      <c r="BJ266" s="123"/>
      <c r="BK266" s="95"/>
      <c r="BL266" s="95"/>
      <c r="BM266" s="98"/>
      <c r="BN266" s="99"/>
      <c r="BO266" s="123"/>
      <c r="BP266" s="123"/>
      <c r="BQ266" s="42"/>
      <c r="BR266" s="96"/>
    </row>
    <row r="267" spans="1:70" ht="30" hidden="1" customHeight="1" x14ac:dyDescent="0.35">
      <c r="A267" s="95">
        <v>263</v>
      </c>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c r="BH267" s="123"/>
      <c r="BI267" s="123"/>
      <c r="BJ267" s="123"/>
      <c r="BK267" s="95"/>
      <c r="BL267" s="95"/>
      <c r="BM267" s="98"/>
      <c r="BN267" s="99"/>
      <c r="BO267" s="123"/>
      <c r="BP267" s="123"/>
      <c r="BQ267" s="42"/>
      <c r="BR267" s="96"/>
    </row>
    <row r="268" spans="1:70" ht="30" hidden="1" customHeight="1" x14ac:dyDescent="0.35">
      <c r="A268" s="95">
        <v>264</v>
      </c>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95"/>
      <c r="BL268" s="95"/>
      <c r="BM268" s="98"/>
      <c r="BN268" s="99"/>
      <c r="BO268" s="123"/>
      <c r="BP268" s="123"/>
      <c r="BQ268" s="42"/>
      <c r="BR268" s="96"/>
    </row>
    <row r="269" spans="1:70" ht="30" hidden="1" customHeight="1" x14ac:dyDescent="0.35">
      <c r="A269" s="95">
        <v>265</v>
      </c>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c r="BC269" s="123"/>
      <c r="BD269" s="123"/>
      <c r="BE269" s="123"/>
      <c r="BF269" s="123"/>
      <c r="BG269" s="123"/>
      <c r="BH269" s="123"/>
      <c r="BI269" s="123"/>
      <c r="BJ269" s="123"/>
      <c r="BK269" s="95"/>
      <c r="BL269" s="95"/>
      <c r="BM269" s="98"/>
      <c r="BN269" s="99"/>
      <c r="BO269" s="123"/>
      <c r="BP269" s="123"/>
      <c r="BQ269" s="42"/>
      <c r="BR269" s="96"/>
    </row>
    <row r="270" spans="1:70" ht="30" hidden="1" customHeight="1" x14ac:dyDescent="0.35">
      <c r="A270" s="95">
        <v>266</v>
      </c>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c r="AU270" s="123"/>
      <c r="AV270" s="123"/>
      <c r="AW270" s="123"/>
      <c r="AX270" s="123"/>
      <c r="AY270" s="123"/>
      <c r="AZ270" s="123"/>
      <c r="BA270" s="123"/>
      <c r="BB270" s="123"/>
      <c r="BC270" s="123"/>
      <c r="BD270" s="123"/>
      <c r="BE270" s="123"/>
      <c r="BF270" s="123"/>
      <c r="BG270" s="123"/>
      <c r="BH270" s="123"/>
      <c r="BI270" s="123"/>
      <c r="BJ270" s="123"/>
      <c r="BK270" s="95"/>
      <c r="BL270" s="95"/>
      <c r="BM270" s="98"/>
      <c r="BN270" s="99"/>
      <c r="BO270" s="123"/>
      <c r="BP270" s="123"/>
      <c r="BQ270" s="42"/>
      <c r="BR270" s="96"/>
    </row>
    <row r="271" spans="1:70" ht="30" hidden="1" customHeight="1" x14ac:dyDescent="0.35">
      <c r="A271" s="95">
        <v>267</v>
      </c>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c r="BH271" s="123"/>
      <c r="BI271" s="123"/>
      <c r="BJ271" s="123"/>
      <c r="BK271" s="95"/>
      <c r="BL271" s="95"/>
      <c r="BM271" s="98"/>
      <c r="BN271" s="99"/>
      <c r="BO271" s="123"/>
      <c r="BP271" s="123"/>
      <c r="BQ271" s="42"/>
      <c r="BR271" s="96"/>
    </row>
    <row r="272" spans="1:70" ht="30" hidden="1" customHeight="1" x14ac:dyDescent="0.35">
      <c r="A272" s="95">
        <v>268</v>
      </c>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95"/>
      <c r="BL272" s="95"/>
      <c r="BM272" s="98"/>
      <c r="BN272" s="99"/>
      <c r="BO272" s="123"/>
      <c r="BP272" s="123"/>
      <c r="BQ272" s="42"/>
      <c r="BR272" s="96"/>
    </row>
    <row r="273" spans="1:70" ht="30" hidden="1" customHeight="1" x14ac:dyDescent="0.35">
      <c r="A273" s="95">
        <v>269</v>
      </c>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95"/>
      <c r="BL273" s="95"/>
      <c r="BM273" s="98"/>
      <c r="BN273" s="99"/>
      <c r="BO273" s="123"/>
      <c r="BP273" s="123"/>
      <c r="BQ273" s="42"/>
      <c r="BR273" s="96"/>
    </row>
    <row r="274" spans="1:70" ht="30" hidden="1" customHeight="1" x14ac:dyDescent="0.35">
      <c r="A274" s="95">
        <v>270</v>
      </c>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c r="BI274" s="123"/>
      <c r="BJ274" s="123"/>
      <c r="BK274" s="95"/>
      <c r="BL274" s="95"/>
      <c r="BM274" s="98"/>
      <c r="BN274" s="99"/>
      <c r="BO274" s="123"/>
      <c r="BP274" s="123"/>
      <c r="BQ274" s="42"/>
      <c r="BR274" s="96"/>
    </row>
    <row r="275" spans="1:70" ht="30" hidden="1" customHeight="1" x14ac:dyDescent="0.35">
      <c r="A275" s="95">
        <v>271</v>
      </c>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c r="BB275" s="123"/>
      <c r="BC275" s="123"/>
      <c r="BD275" s="123"/>
      <c r="BE275" s="123"/>
      <c r="BF275" s="123"/>
      <c r="BG275" s="123"/>
      <c r="BH275" s="123"/>
      <c r="BI275" s="123"/>
      <c r="BJ275" s="123"/>
      <c r="BK275" s="95"/>
      <c r="BL275" s="95"/>
      <c r="BM275" s="98"/>
      <c r="BN275" s="99"/>
      <c r="BO275" s="123"/>
      <c r="BP275" s="123"/>
      <c r="BQ275" s="42"/>
      <c r="BR275" s="96"/>
    </row>
    <row r="276" spans="1:70" ht="30" hidden="1" customHeight="1" x14ac:dyDescent="0.35">
      <c r="A276" s="95">
        <v>272</v>
      </c>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c r="BC276" s="123"/>
      <c r="BD276" s="123"/>
      <c r="BE276" s="123"/>
      <c r="BF276" s="123"/>
      <c r="BG276" s="123"/>
      <c r="BH276" s="123"/>
      <c r="BI276" s="123"/>
      <c r="BJ276" s="123"/>
      <c r="BK276" s="95"/>
      <c r="BL276" s="95"/>
      <c r="BM276" s="98"/>
      <c r="BN276" s="99"/>
      <c r="BO276" s="123"/>
      <c r="BP276" s="123"/>
      <c r="BQ276" s="42"/>
      <c r="BR276" s="96"/>
    </row>
    <row r="277" spans="1:70" ht="30" hidden="1" customHeight="1" x14ac:dyDescent="0.35">
      <c r="A277" s="95">
        <v>273</v>
      </c>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c r="BC277" s="123"/>
      <c r="BD277" s="123"/>
      <c r="BE277" s="123"/>
      <c r="BF277" s="123"/>
      <c r="BG277" s="123"/>
      <c r="BH277" s="123"/>
      <c r="BI277" s="123"/>
      <c r="BJ277" s="123"/>
      <c r="BK277" s="95"/>
      <c r="BL277" s="95"/>
      <c r="BM277" s="98"/>
      <c r="BN277" s="99"/>
      <c r="BO277" s="123"/>
      <c r="BP277" s="123"/>
      <c r="BQ277" s="42"/>
      <c r="BR277" s="96"/>
    </row>
    <row r="278" spans="1:70" ht="30" hidden="1" customHeight="1" x14ac:dyDescent="0.35">
      <c r="A278" s="95">
        <v>274</v>
      </c>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c r="BH278" s="123"/>
      <c r="BI278" s="123"/>
      <c r="BJ278" s="123"/>
      <c r="BK278" s="95"/>
      <c r="BL278" s="95"/>
      <c r="BM278" s="98"/>
      <c r="BN278" s="99"/>
      <c r="BO278" s="123"/>
      <c r="BP278" s="123"/>
      <c r="BQ278" s="42"/>
      <c r="BR278" s="96"/>
    </row>
    <row r="279" spans="1:70" ht="30" hidden="1" customHeight="1" x14ac:dyDescent="0.35">
      <c r="A279" s="95">
        <v>275</v>
      </c>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c r="BH279" s="123"/>
      <c r="BI279" s="123"/>
      <c r="BJ279" s="123"/>
      <c r="BK279" s="95"/>
      <c r="BL279" s="95"/>
      <c r="BM279" s="98"/>
      <c r="BN279" s="99"/>
      <c r="BO279" s="123"/>
      <c r="BP279" s="123"/>
      <c r="BQ279" s="42"/>
      <c r="BR279" s="96"/>
    </row>
    <row r="280" spans="1:70" ht="30" hidden="1" customHeight="1" x14ac:dyDescent="0.35">
      <c r="A280" s="95">
        <v>276</v>
      </c>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95"/>
      <c r="BL280" s="95"/>
      <c r="BM280" s="98"/>
      <c r="BN280" s="99"/>
      <c r="BO280" s="123"/>
      <c r="BP280" s="123"/>
      <c r="BQ280" s="42"/>
      <c r="BR280" s="96"/>
    </row>
    <row r="281" spans="1:70" ht="30" hidden="1" customHeight="1" x14ac:dyDescent="0.35">
      <c r="A281" s="95">
        <v>277</v>
      </c>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95"/>
      <c r="BL281" s="95"/>
      <c r="BM281" s="98"/>
      <c r="BN281" s="99"/>
      <c r="BO281" s="123"/>
      <c r="BP281" s="123"/>
      <c r="BQ281" s="42"/>
      <c r="BR281" s="96"/>
    </row>
    <row r="282" spans="1:70" ht="30" hidden="1" customHeight="1" x14ac:dyDescent="0.35">
      <c r="A282" s="95">
        <v>278</v>
      </c>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c r="BC282" s="123"/>
      <c r="BD282" s="123"/>
      <c r="BE282" s="123"/>
      <c r="BF282" s="123"/>
      <c r="BG282" s="123"/>
      <c r="BH282" s="123"/>
      <c r="BI282" s="123"/>
      <c r="BJ282" s="123"/>
      <c r="BK282" s="95"/>
      <c r="BL282" s="95"/>
      <c r="BM282" s="98"/>
      <c r="BN282" s="99"/>
      <c r="BO282" s="123"/>
      <c r="BP282" s="123"/>
      <c r="BQ282" s="42"/>
      <c r="BR282" s="96"/>
    </row>
    <row r="283" spans="1:70" ht="30" hidden="1" customHeight="1" x14ac:dyDescent="0.35">
      <c r="A283" s="95">
        <v>279</v>
      </c>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95"/>
      <c r="BL283" s="95"/>
      <c r="BM283" s="98"/>
      <c r="BN283" s="99"/>
      <c r="BO283" s="123"/>
      <c r="BP283" s="123"/>
      <c r="BQ283" s="42"/>
      <c r="BR283" s="96"/>
    </row>
    <row r="284" spans="1:70" ht="30" hidden="1" customHeight="1" x14ac:dyDescent="0.35">
      <c r="A284" s="95">
        <v>280</v>
      </c>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95"/>
      <c r="BL284" s="95"/>
      <c r="BM284" s="98"/>
      <c r="BN284" s="99"/>
      <c r="BO284" s="123"/>
      <c r="BP284" s="123"/>
      <c r="BQ284" s="42"/>
      <c r="BR284" s="96"/>
    </row>
    <row r="285" spans="1:70" ht="30" hidden="1" customHeight="1" x14ac:dyDescent="0.35">
      <c r="A285" s="95">
        <v>281</v>
      </c>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95"/>
      <c r="BL285" s="95"/>
      <c r="BM285" s="98"/>
      <c r="BN285" s="99"/>
      <c r="BO285" s="123"/>
      <c r="BP285" s="123"/>
      <c r="BQ285" s="42"/>
      <c r="BR285" s="96"/>
    </row>
    <row r="286" spans="1:70" ht="30" hidden="1" customHeight="1" x14ac:dyDescent="0.35">
      <c r="A286" s="95">
        <v>282</v>
      </c>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95"/>
      <c r="BL286" s="95"/>
      <c r="BM286" s="98"/>
      <c r="BN286" s="99"/>
      <c r="BO286" s="123"/>
      <c r="BP286" s="123"/>
      <c r="BQ286" s="42"/>
      <c r="BR286" s="96"/>
    </row>
    <row r="287" spans="1:70" ht="30" hidden="1" customHeight="1" x14ac:dyDescent="0.35">
      <c r="A287" s="95">
        <v>283</v>
      </c>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95"/>
      <c r="BL287" s="95"/>
      <c r="BM287" s="98"/>
      <c r="BN287" s="99"/>
      <c r="BO287" s="123"/>
      <c r="BP287" s="123"/>
      <c r="BQ287" s="42"/>
      <c r="BR287" s="96"/>
    </row>
    <row r="288" spans="1:70" ht="30" hidden="1" customHeight="1" x14ac:dyDescent="0.35">
      <c r="A288" s="95">
        <v>284</v>
      </c>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95"/>
      <c r="BL288" s="95"/>
      <c r="BM288" s="98"/>
      <c r="BN288" s="99"/>
      <c r="BO288" s="123"/>
      <c r="BP288" s="123"/>
      <c r="BQ288" s="42"/>
      <c r="BR288" s="96"/>
    </row>
    <row r="289" spans="1:70" ht="30" hidden="1" customHeight="1" x14ac:dyDescent="0.35">
      <c r="A289" s="95">
        <v>285</v>
      </c>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95"/>
      <c r="BL289" s="95"/>
      <c r="BM289" s="98"/>
      <c r="BN289" s="99"/>
      <c r="BO289" s="123"/>
      <c r="BP289" s="123"/>
      <c r="BQ289" s="42"/>
      <c r="BR289" s="96"/>
    </row>
    <row r="290" spans="1:70" ht="30" hidden="1" customHeight="1" x14ac:dyDescent="0.35">
      <c r="A290" s="95">
        <v>286</v>
      </c>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95"/>
      <c r="BL290" s="95"/>
      <c r="BM290" s="98"/>
      <c r="BN290" s="99"/>
      <c r="BO290" s="123"/>
      <c r="BP290" s="123"/>
      <c r="BQ290" s="42"/>
      <c r="BR290" s="96"/>
    </row>
    <row r="291" spans="1:70" ht="30" hidden="1" customHeight="1" x14ac:dyDescent="0.35">
      <c r="A291" s="95">
        <v>287</v>
      </c>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95"/>
      <c r="BL291" s="95"/>
      <c r="BM291" s="98"/>
      <c r="BN291" s="99"/>
      <c r="BO291" s="123"/>
      <c r="BP291" s="123"/>
      <c r="BQ291" s="42"/>
      <c r="BR291" s="96"/>
    </row>
    <row r="292" spans="1:70" ht="30" hidden="1" customHeight="1" x14ac:dyDescent="0.35">
      <c r="A292" s="95">
        <v>288</v>
      </c>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95"/>
      <c r="BL292" s="95"/>
      <c r="BM292" s="98"/>
      <c r="BN292" s="99"/>
      <c r="BO292" s="123"/>
      <c r="BP292" s="123"/>
      <c r="BQ292" s="42"/>
      <c r="BR292" s="96"/>
    </row>
    <row r="293" spans="1:70" ht="30" hidden="1" customHeight="1" x14ac:dyDescent="0.35">
      <c r="A293" s="95">
        <v>289</v>
      </c>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95"/>
      <c r="BL293" s="95"/>
      <c r="BM293" s="98"/>
      <c r="BN293" s="99"/>
      <c r="BO293" s="123"/>
      <c r="BP293" s="123"/>
      <c r="BQ293" s="42"/>
      <c r="BR293" s="96"/>
    </row>
    <row r="294" spans="1:70" ht="30" hidden="1" customHeight="1" x14ac:dyDescent="0.35">
      <c r="A294" s="95">
        <v>290</v>
      </c>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c r="BB294" s="123"/>
      <c r="BC294" s="123"/>
      <c r="BD294" s="123"/>
      <c r="BE294" s="123"/>
      <c r="BF294" s="123"/>
      <c r="BG294" s="123"/>
      <c r="BH294" s="123"/>
      <c r="BI294" s="123"/>
      <c r="BJ294" s="123"/>
      <c r="BK294" s="95"/>
      <c r="BL294" s="95"/>
      <c r="BM294" s="98"/>
      <c r="BN294" s="99"/>
      <c r="BO294" s="123"/>
      <c r="BP294" s="123"/>
      <c r="BQ294" s="42"/>
      <c r="BR294" s="96"/>
    </row>
    <row r="295" spans="1:70" ht="30" hidden="1" customHeight="1" x14ac:dyDescent="0.35">
      <c r="A295" s="95">
        <v>291</v>
      </c>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c r="BB295" s="123"/>
      <c r="BC295" s="123"/>
      <c r="BD295" s="123"/>
      <c r="BE295" s="123"/>
      <c r="BF295" s="123"/>
      <c r="BG295" s="123"/>
      <c r="BH295" s="123"/>
      <c r="BI295" s="123"/>
      <c r="BJ295" s="123"/>
      <c r="BK295" s="95"/>
      <c r="BL295" s="95"/>
      <c r="BM295" s="98"/>
      <c r="BN295" s="99"/>
      <c r="BO295" s="123"/>
      <c r="BP295" s="123"/>
      <c r="BQ295" s="42"/>
      <c r="BR295" s="96"/>
    </row>
    <row r="296" spans="1:70" ht="30" hidden="1" customHeight="1" x14ac:dyDescent="0.35">
      <c r="A296" s="95">
        <v>292</v>
      </c>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c r="BC296" s="123"/>
      <c r="BD296" s="123"/>
      <c r="BE296" s="123"/>
      <c r="BF296" s="123"/>
      <c r="BG296" s="123"/>
      <c r="BH296" s="123"/>
      <c r="BI296" s="123"/>
      <c r="BJ296" s="123"/>
      <c r="BK296" s="95"/>
      <c r="BL296" s="95"/>
      <c r="BM296" s="98"/>
      <c r="BN296" s="99"/>
      <c r="BO296" s="123"/>
      <c r="BP296" s="123"/>
      <c r="BQ296" s="42"/>
      <c r="BR296" s="96"/>
    </row>
    <row r="297" spans="1:70" ht="30" hidden="1" customHeight="1" x14ac:dyDescent="0.35">
      <c r="A297" s="95">
        <v>293</v>
      </c>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c r="BB297" s="123"/>
      <c r="BC297" s="123"/>
      <c r="BD297" s="123"/>
      <c r="BE297" s="123"/>
      <c r="BF297" s="123"/>
      <c r="BG297" s="123"/>
      <c r="BH297" s="123"/>
      <c r="BI297" s="123"/>
      <c r="BJ297" s="123"/>
      <c r="BK297" s="95"/>
      <c r="BL297" s="95"/>
      <c r="BM297" s="98"/>
      <c r="BN297" s="99"/>
      <c r="BO297" s="123"/>
      <c r="BP297" s="123"/>
      <c r="BQ297" s="42"/>
      <c r="BR297" s="96"/>
    </row>
    <row r="298" spans="1:70" ht="30" hidden="1" customHeight="1" x14ac:dyDescent="0.35">
      <c r="A298" s="95">
        <v>294</v>
      </c>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c r="BB298" s="123"/>
      <c r="BC298" s="123"/>
      <c r="BD298" s="123"/>
      <c r="BE298" s="123"/>
      <c r="BF298" s="123"/>
      <c r="BG298" s="123"/>
      <c r="BH298" s="123"/>
      <c r="BI298" s="123"/>
      <c r="BJ298" s="123"/>
      <c r="BK298" s="95"/>
      <c r="BL298" s="95"/>
      <c r="BM298" s="98"/>
      <c r="BN298" s="99"/>
      <c r="BO298" s="123"/>
      <c r="BP298" s="123"/>
      <c r="BQ298" s="42"/>
      <c r="BR298" s="96"/>
    </row>
    <row r="299" spans="1:70" ht="30" hidden="1" customHeight="1" x14ac:dyDescent="0.35">
      <c r="A299" s="95">
        <v>295</v>
      </c>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95"/>
      <c r="BL299" s="95"/>
      <c r="BM299" s="98"/>
      <c r="BN299" s="99"/>
      <c r="BO299" s="123"/>
      <c r="BP299" s="123"/>
      <c r="BQ299" s="42"/>
      <c r="BR299" s="96"/>
    </row>
    <row r="300" spans="1:70" ht="30" hidden="1" customHeight="1" x14ac:dyDescent="0.35">
      <c r="A300" s="95">
        <v>296</v>
      </c>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c r="BC300" s="123"/>
      <c r="BD300" s="123"/>
      <c r="BE300" s="123"/>
      <c r="BF300" s="123"/>
      <c r="BG300" s="123"/>
      <c r="BH300" s="123"/>
      <c r="BI300" s="123"/>
      <c r="BJ300" s="123"/>
      <c r="BK300" s="95"/>
      <c r="BL300" s="95"/>
      <c r="BM300" s="98"/>
      <c r="BN300" s="99"/>
      <c r="BO300" s="123"/>
      <c r="BP300" s="123"/>
      <c r="BQ300" s="42"/>
      <c r="BR300" s="96"/>
    </row>
    <row r="301" spans="1:70" ht="30" hidden="1" customHeight="1" x14ac:dyDescent="0.35">
      <c r="A301" s="95">
        <v>297</v>
      </c>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c r="BC301" s="123"/>
      <c r="BD301" s="123"/>
      <c r="BE301" s="123"/>
      <c r="BF301" s="123"/>
      <c r="BG301" s="123"/>
      <c r="BH301" s="123"/>
      <c r="BI301" s="123"/>
      <c r="BJ301" s="123"/>
      <c r="BK301" s="95"/>
      <c r="BL301" s="95"/>
      <c r="BM301" s="98"/>
      <c r="BN301" s="99"/>
      <c r="BO301" s="123"/>
      <c r="BP301" s="123"/>
      <c r="BQ301" s="42"/>
      <c r="BR301" s="96"/>
    </row>
    <row r="302" spans="1:70" ht="30" hidden="1" customHeight="1" x14ac:dyDescent="0.35">
      <c r="A302" s="95">
        <v>298</v>
      </c>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c r="BH302" s="123"/>
      <c r="BI302" s="123"/>
      <c r="BJ302" s="123"/>
      <c r="BK302" s="95"/>
      <c r="BL302" s="95"/>
      <c r="BM302" s="98"/>
      <c r="BN302" s="99"/>
      <c r="BO302" s="123"/>
      <c r="BP302" s="123"/>
      <c r="BQ302" s="42"/>
      <c r="BR302" s="96"/>
    </row>
    <row r="303" spans="1:70" ht="30" hidden="1" customHeight="1" x14ac:dyDescent="0.35">
      <c r="A303" s="95">
        <v>299</v>
      </c>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95"/>
      <c r="BL303" s="95"/>
      <c r="BM303" s="98"/>
      <c r="BN303" s="99"/>
      <c r="BO303" s="123"/>
      <c r="BP303" s="123"/>
      <c r="BQ303" s="42"/>
      <c r="BR303" s="96"/>
    </row>
    <row r="304" spans="1:70" ht="30" hidden="1" customHeight="1" x14ac:dyDescent="0.35">
      <c r="A304" s="95">
        <v>300</v>
      </c>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c r="BC304" s="123"/>
      <c r="BD304" s="123"/>
      <c r="BE304" s="123"/>
      <c r="BF304" s="123"/>
      <c r="BG304" s="123"/>
      <c r="BH304" s="123"/>
      <c r="BI304" s="123"/>
      <c r="BJ304" s="123"/>
      <c r="BK304" s="95"/>
      <c r="BL304" s="95"/>
      <c r="BM304" s="98"/>
      <c r="BN304" s="99"/>
      <c r="BO304" s="123"/>
      <c r="BP304" s="123"/>
      <c r="BQ304" s="42"/>
      <c r="BR304" s="96"/>
    </row>
    <row r="305" spans="1:70" ht="30" hidden="1" customHeight="1" x14ac:dyDescent="0.35">
      <c r="A305" s="95">
        <v>301</v>
      </c>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c r="BC305" s="123"/>
      <c r="BD305" s="123"/>
      <c r="BE305" s="123"/>
      <c r="BF305" s="123"/>
      <c r="BG305" s="123"/>
      <c r="BH305" s="123"/>
      <c r="BI305" s="123"/>
      <c r="BJ305" s="123"/>
      <c r="BK305" s="95"/>
      <c r="BL305" s="95"/>
      <c r="BM305" s="98"/>
      <c r="BN305" s="99"/>
      <c r="BO305" s="123"/>
      <c r="BP305" s="123"/>
      <c r="BQ305" s="42"/>
      <c r="BR305" s="96"/>
    </row>
    <row r="306" spans="1:70" ht="30" hidden="1" customHeight="1" x14ac:dyDescent="0.35">
      <c r="A306" s="95">
        <v>302</v>
      </c>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123"/>
      <c r="BJ306" s="123"/>
      <c r="BK306" s="95"/>
      <c r="BL306" s="95"/>
      <c r="BM306" s="98"/>
      <c r="BN306" s="99"/>
      <c r="BO306" s="123"/>
      <c r="BP306" s="123"/>
      <c r="BQ306" s="42"/>
      <c r="BR306" s="96"/>
    </row>
    <row r="307" spans="1:70" ht="30" hidden="1" customHeight="1" x14ac:dyDescent="0.35">
      <c r="A307" s="95">
        <v>303</v>
      </c>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95"/>
      <c r="BL307" s="95"/>
      <c r="BM307" s="98"/>
      <c r="BN307" s="99"/>
      <c r="BO307" s="123"/>
      <c r="BP307" s="123"/>
      <c r="BQ307" s="42"/>
      <c r="BR307" s="96"/>
    </row>
    <row r="308" spans="1:70" ht="30" hidden="1" customHeight="1" x14ac:dyDescent="0.35">
      <c r="A308" s="95">
        <v>304</v>
      </c>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95"/>
      <c r="BL308" s="95"/>
      <c r="BM308" s="98"/>
      <c r="BN308" s="99"/>
      <c r="BO308" s="123"/>
      <c r="BP308" s="123"/>
      <c r="BQ308" s="42"/>
      <c r="BR308" s="96"/>
    </row>
    <row r="309" spans="1:70" ht="30" hidden="1" customHeight="1" x14ac:dyDescent="0.35">
      <c r="A309" s="95">
        <v>305</v>
      </c>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123"/>
      <c r="BJ309" s="123"/>
      <c r="BK309" s="95"/>
      <c r="BL309" s="95"/>
      <c r="BM309" s="98"/>
      <c r="BN309" s="99"/>
      <c r="BO309" s="123"/>
      <c r="BP309" s="123"/>
      <c r="BQ309" s="42"/>
      <c r="BR309" s="96"/>
    </row>
    <row r="310" spans="1:70" ht="30" hidden="1" customHeight="1" x14ac:dyDescent="0.35">
      <c r="A310" s="95">
        <v>306</v>
      </c>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c r="BH310" s="123"/>
      <c r="BI310" s="123"/>
      <c r="BJ310" s="123"/>
      <c r="BK310" s="95"/>
      <c r="BL310" s="95"/>
      <c r="BM310" s="98"/>
      <c r="BN310" s="99"/>
      <c r="BO310" s="123"/>
      <c r="BP310" s="123"/>
      <c r="BQ310" s="42"/>
      <c r="BR310" s="96"/>
    </row>
    <row r="311" spans="1:70" ht="30" hidden="1" customHeight="1" x14ac:dyDescent="0.35">
      <c r="A311" s="95">
        <v>307</v>
      </c>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95"/>
      <c r="BL311" s="95"/>
      <c r="BM311" s="98"/>
      <c r="BN311" s="99"/>
      <c r="BO311" s="123"/>
      <c r="BP311" s="123"/>
      <c r="BQ311" s="42"/>
      <c r="BR311" s="96"/>
    </row>
    <row r="312" spans="1:70" ht="30" hidden="1" customHeight="1" x14ac:dyDescent="0.35">
      <c r="A312" s="95">
        <v>308</v>
      </c>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c r="BC312" s="123"/>
      <c r="BD312" s="123"/>
      <c r="BE312" s="123"/>
      <c r="BF312" s="123"/>
      <c r="BG312" s="123"/>
      <c r="BH312" s="123"/>
      <c r="BI312" s="123"/>
      <c r="BJ312" s="123"/>
      <c r="BK312" s="95"/>
      <c r="BL312" s="95"/>
      <c r="BM312" s="98"/>
      <c r="BN312" s="99"/>
      <c r="BO312" s="123"/>
      <c r="BP312" s="123"/>
      <c r="BQ312" s="42"/>
      <c r="BR312" s="96"/>
    </row>
    <row r="313" spans="1:70" ht="30" hidden="1" customHeight="1" x14ac:dyDescent="0.35">
      <c r="A313" s="95">
        <v>309</v>
      </c>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95"/>
      <c r="BL313" s="95"/>
      <c r="BM313" s="98"/>
      <c r="BN313" s="99"/>
      <c r="BO313" s="123"/>
      <c r="BP313" s="123"/>
      <c r="BQ313" s="42"/>
      <c r="BR313" s="96"/>
    </row>
    <row r="314" spans="1:70" ht="30" hidden="1" customHeight="1" x14ac:dyDescent="0.35">
      <c r="A314" s="95">
        <v>310</v>
      </c>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123"/>
      <c r="BJ314" s="123"/>
      <c r="BK314" s="95"/>
      <c r="BL314" s="95"/>
      <c r="BM314" s="98"/>
      <c r="BN314" s="99"/>
      <c r="BO314" s="123"/>
      <c r="BP314" s="123"/>
      <c r="BQ314" s="42"/>
      <c r="BR314" s="96"/>
    </row>
    <row r="315" spans="1:70" ht="30" hidden="1" customHeight="1" x14ac:dyDescent="0.35">
      <c r="A315" s="95">
        <v>311</v>
      </c>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95"/>
      <c r="BL315" s="95"/>
      <c r="BM315" s="98"/>
      <c r="BN315" s="99"/>
      <c r="BO315" s="123"/>
      <c r="BP315" s="123"/>
      <c r="BQ315" s="42"/>
      <c r="BR315" s="96"/>
    </row>
    <row r="316" spans="1:70" ht="30" hidden="1" customHeight="1" x14ac:dyDescent="0.35">
      <c r="A316" s="95">
        <v>312</v>
      </c>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123"/>
      <c r="BJ316" s="123"/>
      <c r="BK316" s="95"/>
      <c r="BL316" s="95"/>
      <c r="BM316" s="98"/>
      <c r="BN316" s="99"/>
      <c r="BO316" s="123"/>
      <c r="BP316" s="123"/>
      <c r="BQ316" s="42"/>
      <c r="BR316" s="96"/>
    </row>
    <row r="317" spans="1:70" ht="30" hidden="1" customHeight="1" x14ac:dyDescent="0.35">
      <c r="A317" s="95">
        <v>313</v>
      </c>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95"/>
      <c r="BL317" s="95"/>
      <c r="BM317" s="98"/>
      <c r="BN317" s="99"/>
      <c r="BO317" s="123"/>
      <c r="BP317" s="123"/>
      <c r="BQ317" s="42"/>
      <c r="BR317" s="96"/>
    </row>
    <row r="318" spans="1:70" ht="30" hidden="1" customHeight="1" x14ac:dyDescent="0.35">
      <c r="A318" s="95">
        <v>314</v>
      </c>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c r="BH318" s="123"/>
      <c r="BI318" s="123"/>
      <c r="BJ318" s="123"/>
      <c r="BK318" s="95"/>
      <c r="BL318" s="95"/>
      <c r="BM318" s="98"/>
      <c r="BN318" s="99"/>
      <c r="BO318" s="123"/>
      <c r="BP318" s="123"/>
      <c r="BQ318" s="42"/>
      <c r="BR318" s="96"/>
    </row>
    <row r="319" spans="1:70" ht="30" hidden="1" customHeight="1" x14ac:dyDescent="0.35">
      <c r="A319" s="95">
        <v>315</v>
      </c>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95"/>
      <c r="BL319" s="95"/>
      <c r="BM319" s="98"/>
      <c r="BN319" s="99"/>
      <c r="BO319" s="123"/>
      <c r="BP319" s="123"/>
      <c r="BQ319" s="42"/>
      <c r="BR319" s="96"/>
    </row>
    <row r="320" spans="1:70" ht="30" hidden="1" customHeight="1" x14ac:dyDescent="0.35">
      <c r="A320" s="95">
        <v>316</v>
      </c>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95"/>
      <c r="BL320" s="95"/>
      <c r="BM320" s="98"/>
      <c r="BN320" s="99"/>
      <c r="BO320" s="123"/>
      <c r="BP320" s="123"/>
      <c r="BQ320" s="42"/>
      <c r="BR320" s="96"/>
    </row>
    <row r="321" spans="1:70" ht="30" hidden="1" customHeight="1" x14ac:dyDescent="0.35">
      <c r="A321" s="95">
        <v>317</v>
      </c>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c r="BC321" s="123"/>
      <c r="BD321" s="123"/>
      <c r="BE321" s="123"/>
      <c r="BF321" s="123"/>
      <c r="BG321" s="123"/>
      <c r="BH321" s="123"/>
      <c r="BI321" s="123"/>
      <c r="BJ321" s="123"/>
      <c r="BK321" s="95"/>
      <c r="BL321" s="95"/>
      <c r="BM321" s="98"/>
      <c r="BN321" s="99"/>
      <c r="BO321" s="123"/>
      <c r="BP321" s="123"/>
      <c r="BQ321" s="42"/>
      <c r="BR321" s="96"/>
    </row>
    <row r="322" spans="1:70" ht="30" hidden="1" customHeight="1" x14ac:dyDescent="0.35">
      <c r="A322" s="95">
        <v>318</v>
      </c>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95"/>
      <c r="BL322" s="95"/>
      <c r="BM322" s="98"/>
      <c r="BN322" s="99"/>
      <c r="BO322" s="123"/>
      <c r="BP322" s="123"/>
      <c r="BQ322" s="42"/>
      <c r="BR322" s="96"/>
    </row>
    <row r="323" spans="1:70" ht="30" hidden="1" customHeight="1" x14ac:dyDescent="0.35">
      <c r="A323" s="95">
        <v>319</v>
      </c>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95"/>
      <c r="BL323" s="95"/>
      <c r="BM323" s="98"/>
      <c r="BN323" s="99"/>
      <c r="BO323" s="123"/>
      <c r="BP323" s="123"/>
      <c r="BQ323" s="42"/>
      <c r="BR323" s="96"/>
    </row>
    <row r="324" spans="1:70" ht="30" hidden="1" customHeight="1" x14ac:dyDescent="0.35">
      <c r="A324" s="95">
        <v>320</v>
      </c>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123"/>
      <c r="BJ324" s="123"/>
      <c r="BK324" s="95"/>
      <c r="BL324" s="95"/>
      <c r="BM324" s="98"/>
      <c r="BN324" s="99"/>
      <c r="BO324" s="123"/>
      <c r="BP324" s="123"/>
      <c r="BQ324" s="42"/>
      <c r="BR324" s="96"/>
    </row>
    <row r="325" spans="1:70" ht="30" hidden="1" customHeight="1" x14ac:dyDescent="0.35">
      <c r="A325" s="95">
        <v>321</v>
      </c>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123"/>
      <c r="BJ325" s="123"/>
      <c r="BK325" s="95"/>
      <c r="BL325" s="95"/>
      <c r="BM325" s="98"/>
      <c r="BN325" s="99"/>
      <c r="BO325" s="123"/>
      <c r="BP325" s="123"/>
      <c r="BQ325" s="42"/>
      <c r="BR325" s="96"/>
    </row>
    <row r="326" spans="1:70" ht="30" hidden="1" customHeight="1" x14ac:dyDescent="0.35">
      <c r="A326" s="95">
        <v>322</v>
      </c>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95"/>
      <c r="BL326" s="95"/>
      <c r="BM326" s="98"/>
      <c r="BN326" s="99"/>
      <c r="BO326" s="123"/>
      <c r="BP326" s="123"/>
      <c r="BQ326" s="42"/>
      <c r="BR326" s="96"/>
    </row>
    <row r="327" spans="1:70" ht="30" hidden="1" customHeight="1" x14ac:dyDescent="0.35">
      <c r="A327" s="95">
        <v>323</v>
      </c>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95"/>
      <c r="BL327" s="95"/>
      <c r="BM327" s="98"/>
      <c r="BN327" s="99"/>
      <c r="BO327" s="123"/>
      <c r="BP327" s="123"/>
      <c r="BQ327" s="42"/>
      <c r="BR327" s="96"/>
    </row>
    <row r="328" spans="1:70" ht="30" hidden="1" customHeight="1" x14ac:dyDescent="0.35">
      <c r="A328" s="95">
        <v>324</v>
      </c>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95"/>
      <c r="BL328" s="95"/>
      <c r="BM328" s="98"/>
      <c r="BN328" s="99"/>
      <c r="BO328" s="123"/>
      <c r="BP328" s="123"/>
      <c r="BQ328" s="42"/>
      <c r="BR328" s="96"/>
    </row>
    <row r="329" spans="1:70" ht="30" hidden="1" customHeight="1" x14ac:dyDescent="0.35">
      <c r="A329" s="95">
        <v>325</v>
      </c>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95"/>
      <c r="BL329" s="95"/>
      <c r="BM329" s="98"/>
      <c r="BN329" s="99"/>
      <c r="BO329" s="123"/>
      <c r="BP329" s="123"/>
      <c r="BQ329" s="42"/>
      <c r="BR329" s="96"/>
    </row>
    <row r="330" spans="1:70" ht="30" hidden="1" customHeight="1" x14ac:dyDescent="0.35">
      <c r="A330" s="95">
        <v>326</v>
      </c>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123"/>
      <c r="BJ330" s="123"/>
      <c r="BK330" s="95"/>
      <c r="BL330" s="95"/>
      <c r="BM330" s="98"/>
      <c r="BN330" s="99"/>
      <c r="BO330" s="123"/>
      <c r="BP330" s="123"/>
      <c r="BQ330" s="42"/>
      <c r="BR330" s="96"/>
    </row>
    <row r="331" spans="1:70" ht="30" hidden="1" customHeight="1" x14ac:dyDescent="0.35">
      <c r="A331" s="95">
        <v>327</v>
      </c>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95"/>
      <c r="BL331" s="95"/>
      <c r="BM331" s="98"/>
      <c r="BN331" s="99"/>
      <c r="BO331" s="123"/>
      <c r="BP331" s="123"/>
      <c r="BQ331" s="42"/>
      <c r="BR331" s="96"/>
    </row>
    <row r="332" spans="1:70" ht="30" hidden="1" customHeight="1" x14ac:dyDescent="0.35">
      <c r="A332" s="95">
        <v>328</v>
      </c>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95"/>
      <c r="BL332" s="95"/>
      <c r="BM332" s="98"/>
      <c r="BN332" s="99"/>
      <c r="BO332" s="123"/>
      <c r="BP332" s="123"/>
      <c r="BQ332" s="42"/>
      <c r="BR332" s="96"/>
    </row>
    <row r="333" spans="1:70" ht="30" hidden="1" customHeight="1" x14ac:dyDescent="0.35">
      <c r="A333" s="95">
        <v>329</v>
      </c>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95"/>
      <c r="BL333" s="95"/>
      <c r="BM333" s="98"/>
      <c r="BN333" s="99"/>
      <c r="BO333" s="123"/>
      <c r="BP333" s="123"/>
      <c r="BQ333" s="42"/>
      <c r="BR333" s="96"/>
    </row>
    <row r="334" spans="1:70" ht="30" hidden="1" customHeight="1" x14ac:dyDescent="0.35">
      <c r="A334" s="95">
        <v>330</v>
      </c>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95"/>
      <c r="BL334" s="95"/>
      <c r="BM334" s="98"/>
      <c r="BN334" s="99"/>
      <c r="BO334" s="123"/>
      <c r="BP334" s="123"/>
      <c r="BQ334" s="42"/>
      <c r="BR334" s="96"/>
    </row>
    <row r="335" spans="1:70" ht="30" hidden="1" customHeight="1" x14ac:dyDescent="0.35">
      <c r="A335" s="95">
        <v>331</v>
      </c>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95"/>
      <c r="BL335" s="95"/>
      <c r="BM335" s="98"/>
      <c r="BN335" s="99"/>
      <c r="BO335" s="123"/>
      <c r="BP335" s="123"/>
      <c r="BQ335" s="42"/>
      <c r="BR335" s="96"/>
    </row>
    <row r="336" spans="1:70" ht="30" hidden="1" customHeight="1" x14ac:dyDescent="0.35">
      <c r="A336" s="95">
        <v>332</v>
      </c>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123"/>
      <c r="BJ336" s="123"/>
      <c r="BK336" s="95"/>
      <c r="BL336" s="95"/>
      <c r="BM336" s="98"/>
      <c r="BN336" s="99"/>
      <c r="BO336" s="123"/>
      <c r="BP336" s="123"/>
      <c r="BQ336" s="42"/>
      <c r="BR336" s="96"/>
    </row>
    <row r="337" spans="1:70" ht="30" hidden="1" customHeight="1" x14ac:dyDescent="0.35">
      <c r="A337" s="95">
        <v>333</v>
      </c>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95"/>
      <c r="BL337" s="95"/>
      <c r="BM337" s="98"/>
      <c r="BN337" s="99"/>
      <c r="BO337" s="123"/>
      <c r="BP337" s="123"/>
      <c r="BQ337" s="42"/>
      <c r="BR337" s="96"/>
    </row>
    <row r="338" spans="1:70" ht="30" hidden="1" customHeight="1" x14ac:dyDescent="0.35">
      <c r="A338" s="95">
        <v>334</v>
      </c>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c r="BH338" s="123"/>
      <c r="BI338" s="123"/>
      <c r="BJ338" s="123"/>
      <c r="BK338" s="95"/>
      <c r="BL338" s="95"/>
      <c r="BM338" s="98"/>
      <c r="BN338" s="99"/>
      <c r="BO338" s="123"/>
      <c r="BP338" s="123"/>
      <c r="BQ338" s="42"/>
      <c r="BR338" s="96"/>
    </row>
    <row r="339" spans="1:70" ht="30" hidden="1" customHeight="1" x14ac:dyDescent="0.35">
      <c r="A339" s="95">
        <v>335</v>
      </c>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95"/>
      <c r="BL339" s="95"/>
      <c r="BM339" s="98"/>
      <c r="BN339" s="99"/>
      <c r="BO339" s="123"/>
      <c r="BP339" s="123"/>
      <c r="BQ339" s="42"/>
      <c r="BR339" s="96"/>
    </row>
    <row r="340" spans="1:70" ht="30" hidden="1" customHeight="1" x14ac:dyDescent="0.35">
      <c r="A340" s="95">
        <v>336</v>
      </c>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c r="BH340" s="123"/>
      <c r="BI340" s="123"/>
      <c r="BJ340" s="123"/>
      <c r="BK340" s="95"/>
      <c r="BL340" s="95"/>
      <c r="BM340" s="98"/>
      <c r="BN340" s="99"/>
      <c r="BO340" s="123"/>
      <c r="BP340" s="123"/>
      <c r="BQ340" s="42"/>
      <c r="BR340" s="96"/>
    </row>
    <row r="341" spans="1:70" ht="30" hidden="1" customHeight="1" x14ac:dyDescent="0.35">
      <c r="A341" s="95">
        <v>337</v>
      </c>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95"/>
      <c r="BL341" s="95"/>
      <c r="BM341" s="98"/>
      <c r="BN341" s="99"/>
      <c r="BO341" s="123"/>
      <c r="BP341" s="123"/>
      <c r="BQ341" s="42"/>
      <c r="BR341" s="96"/>
    </row>
    <row r="342" spans="1:70" ht="30" hidden="1" customHeight="1" x14ac:dyDescent="0.35">
      <c r="A342" s="95">
        <v>338</v>
      </c>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95"/>
      <c r="BL342" s="95"/>
      <c r="BM342" s="98"/>
      <c r="BN342" s="99"/>
      <c r="BO342" s="123"/>
      <c r="BP342" s="123"/>
      <c r="BQ342" s="42"/>
      <c r="BR342" s="96"/>
    </row>
    <row r="343" spans="1:70" ht="30" hidden="1" customHeight="1" x14ac:dyDescent="0.35">
      <c r="A343" s="95">
        <v>339</v>
      </c>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c r="BH343" s="123"/>
      <c r="BI343" s="123"/>
      <c r="BJ343" s="123"/>
      <c r="BK343" s="95"/>
      <c r="BL343" s="95"/>
      <c r="BM343" s="98"/>
      <c r="BN343" s="99"/>
      <c r="BO343" s="123"/>
      <c r="BP343" s="123"/>
      <c r="BQ343" s="42"/>
      <c r="BR343" s="96"/>
    </row>
    <row r="344" spans="1:70" ht="30" hidden="1" customHeight="1" x14ac:dyDescent="0.35">
      <c r="A344" s="95">
        <v>340</v>
      </c>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c r="BH344" s="123"/>
      <c r="BI344" s="123"/>
      <c r="BJ344" s="123"/>
      <c r="BK344" s="95"/>
      <c r="BL344" s="95"/>
      <c r="BM344" s="98"/>
      <c r="BN344" s="99"/>
      <c r="BO344" s="123"/>
      <c r="BP344" s="123"/>
      <c r="BQ344" s="42"/>
      <c r="BR344" s="96"/>
    </row>
    <row r="345" spans="1:70" ht="30" hidden="1" customHeight="1" x14ac:dyDescent="0.35">
      <c r="A345" s="95">
        <v>341</v>
      </c>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95"/>
      <c r="BL345" s="95"/>
      <c r="BM345" s="98"/>
      <c r="BN345" s="99"/>
      <c r="BO345" s="123"/>
      <c r="BP345" s="123"/>
      <c r="BQ345" s="42"/>
      <c r="BR345" s="96"/>
    </row>
    <row r="346" spans="1:70" ht="30" hidden="1" customHeight="1" x14ac:dyDescent="0.35">
      <c r="A346" s="95">
        <v>342</v>
      </c>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123"/>
      <c r="BJ346" s="123"/>
      <c r="BK346" s="95"/>
      <c r="BL346" s="95"/>
      <c r="BM346" s="98"/>
      <c r="BN346" s="99"/>
      <c r="BO346" s="123"/>
      <c r="BP346" s="123"/>
      <c r="BQ346" s="42"/>
      <c r="BR346" s="96"/>
    </row>
    <row r="347" spans="1:70" ht="30" hidden="1" customHeight="1" x14ac:dyDescent="0.35">
      <c r="A347" s="95">
        <v>343</v>
      </c>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c r="BH347" s="123"/>
      <c r="BI347" s="123"/>
      <c r="BJ347" s="123"/>
      <c r="BK347" s="95"/>
      <c r="BL347" s="95"/>
      <c r="BM347" s="98"/>
      <c r="BN347" s="99"/>
      <c r="BO347" s="123"/>
      <c r="BP347" s="123"/>
      <c r="BQ347" s="42"/>
      <c r="BR347" s="96"/>
    </row>
    <row r="348" spans="1:70" ht="30" hidden="1" customHeight="1" x14ac:dyDescent="0.35">
      <c r="A348" s="95">
        <v>344</v>
      </c>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c r="BH348" s="123"/>
      <c r="BI348" s="123"/>
      <c r="BJ348" s="123"/>
      <c r="BK348" s="95"/>
      <c r="BL348" s="95"/>
      <c r="BM348" s="98"/>
      <c r="BN348" s="99"/>
      <c r="BO348" s="123"/>
      <c r="BP348" s="123"/>
      <c r="BQ348" s="42"/>
      <c r="BR348" s="96"/>
    </row>
    <row r="349" spans="1:70" ht="30" hidden="1" customHeight="1" x14ac:dyDescent="0.35">
      <c r="A349" s="95">
        <v>345</v>
      </c>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c r="BC349" s="123"/>
      <c r="BD349" s="123"/>
      <c r="BE349" s="123"/>
      <c r="BF349" s="123"/>
      <c r="BG349" s="123"/>
      <c r="BH349" s="123"/>
      <c r="BI349" s="123"/>
      <c r="BJ349" s="123"/>
      <c r="BK349" s="95"/>
      <c r="BL349" s="95"/>
      <c r="BM349" s="98"/>
      <c r="BN349" s="99"/>
      <c r="BO349" s="123"/>
      <c r="BP349" s="123"/>
      <c r="BQ349" s="42"/>
      <c r="BR349" s="96"/>
    </row>
    <row r="350" spans="1:70" ht="30" hidden="1" customHeight="1" x14ac:dyDescent="0.35">
      <c r="A350" s="95">
        <v>346</v>
      </c>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c r="BC350" s="123"/>
      <c r="BD350" s="123"/>
      <c r="BE350" s="123"/>
      <c r="BF350" s="123"/>
      <c r="BG350" s="123"/>
      <c r="BH350" s="123"/>
      <c r="BI350" s="123"/>
      <c r="BJ350" s="123"/>
      <c r="BK350" s="95"/>
      <c r="BL350" s="95"/>
      <c r="BM350" s="98"/>
      <c r="BN350" s="99"/>
      <c r="BO350" s="123"/>
      <c r="BP350" s="123"/>
      <c r="BQ350" s="42"/>
      <c r="BR350" s="96"/>
    </row>
    <row r="351" spans="1:70" ht="30" hidden="1" customHeight="1" x14ac:dyDescent="0.35">
      <c r="A351" s="95">
        <v>347</v>
      </c>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c r="BC351" s="123"/>
      <c r="BD351" s="123"/>
      <c r="BE351" s="123"/>
      <c r="BF351" s="123"/>
      <c r="BG351" s="123"/>
      <c r="BH351" s="123"/>
      <c r="BI351" s="123"/>
      <c r="BJ351" s="123"/>
      <c r="BK351" s="95"/>
      <c r="BL351" s="95"/>
      <c r="BM351" s="98"/>
      <c r="BN351" s="99"/>
      <c r="BO351" s="123"/>
      <c r="BP351" s="123"/>
      <c r="BQ351" s="42"/>
      <c r="BR351" s="96"/>
    </row>
    <row r="352" spans="1:70" ht="30" hidden="1" customHeight="1" x14ac:dyDescent="0.35">
      <c r="A352" s="95">
        <v>348</v>
      </c>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95"/>
      <c r="BL352" s="95"/>
      <c r="BM352" s="98"/>
      <c r="BN352" s="99"/>
      <c r="BO352" s="123"/>
      <c r="BP352" s="123"/>
      <c r="BQ352" s="42"/>
      <c r="BR352" s="96"/>
    </row>
    <row r="353" spans="1:70" ht="30" hidden="1" customHeight="1" x14ac:dyDescent="0.35">
      <c r="A353" s="95">
        <v>349</v>
      </c>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c r="BH353" s="123"/>
      <c r="BI353" s="123"/>
      <c r="BJ353" s="123"/>
      <c r="BK353" s="95"/>
      <c r="BL353" s="95"/>
      <c r="BM353" s="98"/>
      <c r="BN353" s="99"/>
      <c r="BO353" s="123"/>
      <c r="BP353" s="123"/>
      <c r="BQ353" s="42"/>
      <c r="BR353" s="96"/>
    </row>
    <row r="354" spans="1:70" ht="30" hidden="1" customHeight="1" x14ac:dyDescent="0.35">
      <c r="A354" s="95">
        <v>350</v>
      </c>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c r="BH354" s="123"/>
      <c r="BI354" s="123"/>
      <c r="BJ354" s="123"/>
      <c r="BK354" s="95"/>
      <c r="BL354" s="95"/>
      <c r="BM354" s="98"/>
      <c r="BN354" s="99"/>
      <c r="BO354" s="123"/>
      <c r="BP354" s="123"/>
      <c r="BQ354" s="42"/>
      <c r="BR354" s="96"/>
    </row>
    <row r="355" spans="1:70" ht="30" hidden="1" customHeight="1" x14ac:dyDescent="0.35">
      <c r="A355" s="95">
        <v>351</v>
      </c>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c r="BC355" s="123"/>
      <c r="BD355" s="123"/>
      <c r="BE355" s="123"/>
      <c r="BF355" s="123"/>
      <c r="BG355" s="123"/>
      <c r="BH355" s="123"/>
      <c r="BI355" s="123"/>
      <c r="BJ355" s="123"/>
      <c r="BK355" s="95"/>
      <c r="BL355" s="95"/>
      <c r="BM355" s="98"/>
      <c r="BN355" s="99"/>
      <c r="BO355" s="123"/>
      <c r="BP355" s="123"/>
      <c r="BQ355" s="42"/>
      <c r="BR355" s="96"/>
    </row>
    <row r="356" spans="1:70" ht="30" hidden="1" customHeight="1" x14ac:dyDescent="0.35">
      <c r="A356" s="95">
        <v>352</v>
      </c>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c r="BH356" s="123"/>
      <c r="BI356" s="123"/>
      <c r="BJ356" s="123"/>
      <c r="BK356" s="95"/>
      <c r="BL356" s="95"/>
      <c r="BM356" s="98"/>
      <c r="BN356" s="99"/>
      <c r="BO356" s="123"/>
      <c r="BP356" s="123"/>
      <c r="BQ356" s="42"/>
      <c r="BR356" s="96"/>
    </row>
    <row r="357" spans="1:70" ht="30" hidden="1" customHeight="1" x14ac:dyDescent="0.35">
      <c r="A357" s="95">
        <v>353</v>
      </c>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c r="BH357" s="123"/>
      <c r="BI357" s="123"/>
      <c r="BJ357" s="123"/>
      <c r="BK357" s="95"/>
      <c r="BL357" s="95"/>
      <c r="BM357" s="98"/>
      <c r="BN357" s="99"/>
      <c r="BO357" s="123"/>
      <c r="BP357" s="123"/>
      <c r="BQ357" s="42"/>
      <c r="BR357" s="96"/>
    </row>
    <row r="358" spans="1:70" ht="30" hidden="1" customHeight="1" x14ac:dyDescent="0.35">
      <c r="A358" s="95">
        <v>354</v>
      </c>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c r="BC358" s="123"/>
      <c r="BD358" s="123"/>
      <c r="BE358" s="123"/>
      <c r="BF358" s="123"/>
      <c r="BG358" s="123"/>
      <c r="BH358" s="123"/>
      <c r="BI358" s="123"/>
      <c r="BJ358" s="123"/>
      <c r="BK358" s="95"/>
      <c r="BL358" s="95"/>
      <c r="BM358" s="98"/>
      <c r="BN358" s="99"/>
      <c r="BO358" s="123"/>
      <c r="BP358" s="123"/>
      <c r="BQ358" s="42"/>
      <c r="BR358" s="96"/>
    </row>
    <row r="359" spans="1:70" ht="30" hidden="1" customHeight="1" x14ac:dyDescent="0.35">
      <c r="A359" s="95">
        <v>355</v>
      </c>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c r="BH359" s="123"/>
      <c r="BI359" s="123"/>
      <c r="BJ359" s="123"/>
      <c r="BK359" s="95"/>
      <c r="BL359" s="95"/>
      <c r="BM359" s="98"/>
      <c r="BN359" s="99"/>
      <c r="BO359" s="123"/>
      <c r="BP359" s="123"/>
      <c r="BQ359" s="42"/>
      <c r="BR359" s="96"/>
    </row>
    <row r="360" spans="1:70" ht="30" hidden="1" customHeight="1" x14ac:dyDescent="0.35">
      <c r="A360" s="95">
        <v>356</v>
      </c>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c r="BH360" s="123"/>
      <c r="BI360" s="123"/>
      <c r="BJ360" s="123"/>
      <c r="BK360" s="95"/>
      <c r="BL360" s="95"/>
      <c r="BM360" s="98"/>
      <c r="BN360" s="99"/>
      <c r="BO360" s="123"/>
      <c r="BP360" s="123"/>
      <c r="BQ360" s="42"/>
      <c r="BR360" s="96"/>
    </row>
    <row r="361" spans="1:70" ht="30" hidden="1" customHeight="1" x14ac:dyDescent="0.35">
      <c r="A361" s="95">
        <v>357</v>
      </c>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c r="BH361" s="123"/>
      <c r="BI361" s="123"/>
      <c r="BJ361" s="123"/>
      <c r="BK361" s="95"/>
      <c r="BL361" s="95"/>
      <c r="BM361" s="98"/>
      <c r="BN361" s="99"/>
      <c r="BO361" s="123"/>
      <c r="BP361" s="123"/>
      <c r="BQ361" s="42"/>
      <c r="BR361" s="96"/>
    </row>
    <row r="362" spans="1:70" ht="30" hidden="1" customHeight="1" x14ac:dyDescent="0.35">
      <c r="A362" s="95">
        <v>358</v>
      </c>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95"/>
      <c r="BL362" s="95"/>
      <c r="BM362" s="98"/>
      <c r="BN362" s="99"/>
      <c r="BO362" s="123"/>
      <c r="BP362" s="123"/>
      <c r="BQ362" s="42"/>
      <c r="BR362" s="96"/>
    </row>
    <row r="363" spans="1:70" ht="30" hidden="1" customHeight="1" x14ac:dyDescent="0.35">
      <c r="A363" s="95">
        <v>359</v>
      </c>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123"/>
      <c r="BJ363" s="123"/>
      <c r="BK363" s="95"/>
      <c r="BL363" s="95"/>
      <c r="BM363" s="98"/>
      <c r="BN363" s="99"/>
      <c r="BO363" s="123"/>
      <c r="BP363" s="123"/>
      <c r="BQ363" s="42"/>
      <c r="BR363" s="96"/>
    </row>
    <row r="364" spans="1:70" ht="30" hidden="1" customHeight="1" x14ac:dyDescent="0.35">
      <c r="A364" s="95">
        <v>360</v>
      </c>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c r="BC364" s="123"/>
      <c r="BD364" s="123"/>
      <c r="BE364" s="123"/>
      <c r="BF364" s="123"/>
      <c r="BG364" s="123"/>
      <c r="BH364" s="123"/>
      <c r="BI364" s="123"/>
      <c r="BJ364" s="123"/>
      <c r="BK364" s="95"/>
      <c r="BL364" s="95"/>
      <c r="BM364" s="98"/>
      <c r="BN364" s="99"/>
      <c r="BO364" s="123"/>
      <c r="BP364" s="123"/>
      <c r="BQ364" s="42"/>
      <c r="BR364" s="96"/>
    </row>
    <row r="365" spans="1:70" ht="30" hidden="1" customHeight="1" x14ac:dyDescent="0.35">
      <c r="A365" s="95">
        <v>361</v>
      </c>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123"/>
      <c r="BJ365" s="123"/>
      <c r="BK365" s="95"/>
      <c r="BL365" s="95"/>
      <c r="BM365" s="98"/>
      <c r="BN365" s="99"/>
      <c r="BO365" s="123"/>
      <c r="BP365" s="123"/>
      <c r="BQ365" s="42"/>
      <c r="BR365" s="96"/>
    </row>
    <row r="366" spans="1:70" ht="30" hidden="1" customHeight="1" x14ac:dyDescent="0.35">
      <c r="A366" s="95">
        <v>362</v>
      </c>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95"/>
      <c r="BL366" s="95"/>
      <c r="BM366" s="98"/>
      <c r="BN366" s="99"/>
      <c r="BO366" s="123"/>
      <c r="BP366" s="123"/>
      <c r="BQ366" s="42"/>
      <c r="BR366" s="96"/>
    </row>
    <row r="367" spans="1:70" ht="30" hidden="1" customHeight="1" x14ac:dyDescent="0.35">
      <c r="A367" s="95">
        <v>363</v>
      </c>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95"/>
      <c r="BL367" s="95"/>
      <c r="BM367" s="98"/>
      <c r="BN367" s="99"/>
      <c r="BO367" s="123"/>
      <c r="BP367" s="123"/>
      <c r="BQ367" s="42"/>
      <c r="BR367" s="96"/>
    </row>
    <row r="368" spans="1:70" ht="30" hidden="1" customHeight="1" x14ac:dyDescent="0.35">
      <c r="A368" s="95">
        <v>364</v>
      </c>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95"/>
      <c r="BL368" s="95"/>
      <c r="BM368" s="98"/>
      <c r="BN368" s="99"/>
      <c r="BO368" s="123"/>
      <c r="BP368" s="123"/>
      <c r="BQ368" s="42"/>
      <c r="BR368" s="96"/>
    </row>
    <row r="369" spans="1:70" ht="30" hidden="1" customHeight="1" x14ac:dyDescent="0.35">
      <c r="A369" s="95">
        <v>365</v>
      </c>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95"/>
      <c r="BL369" s="95"/>
      <c r="BM369" s="98"/>
      <c r="BN369" s="99"/>
      <c r="BO369" s="123"/>
      <c r="BP369" s="123"/>
      <c r="BQ369" s="42"/>
      <c r="BR369" s="96"/>
    </row>
    <row r="370" spans="1:70" ht="30" hidden="1" customHeight="1" x14ac:dyDescent="0.35">
      <c r="A370" s="95">
        <v>366</v>
      </c>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95"/>
      <c r="BL370" s="95"/>
      <c r="BM370" s="98"/>
      <c r="BN370" s="99"/>
      <c r="BO370" s="123"/>
      <c r="BP370" s="123"/>
      <c r="BQ370" s="42"/>
      <c r="BR370" s="96"/>
    </row>
    <row r="371" spans="1:70" ht="30" hidden="1" customHeight="1" x14ac:dyDescent="0.35">
      <c r="A371" s="95">
        <v>367</v>
      </c>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95"/>
      <c r="BL371" s="95"/>
      <c r="BM371" s="98"/>
      <c r="BN371" s="99"/>
      <c r="BO371" s="123"/>
      <c r="BP371" s="123"/>
      <c r="BQ371" s="42"/>
      <c r="BR371" s="96"/>
    </row>
    <row r="372" spans="1:70" ht="30" hidden="1" customHeight="1" x14ac:dyDescent="0.35">
      <c r="A372" s="95">
        <v>368</v>
      </c>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95"/>
      <c r="BL372" s="95"/>
      <c r="BM372" s="98"/>
      <c r="BN372" s="99"/>
      <c r="BO372" s="123"/>
      <c r="BP372" s="123"/>
      <c r="BQ372" s="42"/>
      <c r="BR372" s="96"/>
    </row>
    <row r="373" spans="1:70" ht="30" hidden="1" customHeight="1" x14ac:dyDescent="0.35">
      <c r="A373" s="95">
        <v>369</v>
      </c>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95"/>
      <c r="BL373" s="95"/>
      <c r="BM373" s="98"/>
      <c r="BN373" s="99"/>
      <c r="BO373" s="123"/>
      <c r="BP373" s="123"/>
      <c r="BQ373" s="42"/>
      <c r="BR373" s="96"/>
    </row>
    <row r="374" spans="1:70" ht="30" hidden="1" customHeight="1" x14ac:dyDescent="0.35">
      <c r="A374" s="95">
        <v>370</v>
      </c>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95"/>
      <c r="BL374" s="95"/>
      <c r="BM374" s="98"/>
      <c r="BN374" s="99"/>
      <c r="BO374" s="123"/>
      <c r="BP374" s="123"/>
      <c r="BQ374" s="42"/>
      <c r="BR374" s="96"/>
    </row>
    <row r="375" spans="1:70" ht="30" hidden="1" customHeight="1" x14ac:dyDescent="0.35">
      <c r="A375" s="95">
        <v>371</v>
      </c>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95"/>
      <c r="BL375" s="95"/>
      <c r="BM375" s="98"/>
      <c r="BN375" s="99"/>
      <c r="BO375" s="123"/>
      <c r="BP375" s="123"/>
      <c r="BQ375" s="42"/>
      <c r="BR375" s="96"/>
    </row>
    <row r="376" spans="1:70" ht="30" hidden="1" customHeight="1" x14ac:dyDescent="0.35">
      <c r="A376" s="95">
        <v>372</v>
      </c>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95"/>
      <c r="BL376" s="95"/>
      <c r="BM376" s="98"/>
      <c r="BN376" s="99"/>
      <c r="BO376" s="123"/>
      <c r="BP376" s="123"/>
      <c r="BQ376" s="42"/>
      <c r="BR376" s="96"/>
    </row>
    <row r="377" spans="1:70" ht="30" hidden="1" customHeight="1" x14ac:dyDescent="0.35">
      <c r="A377" s="95">
        <v>373</v>
      </c>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95"/>
      <c r="BL377" s="95"/>
      <c r="BM377" s="98"/>
      <c r="BN377" s="99"/>
      <c r="BO377" s="123"/>
      <c r="BP377" s="123"/>
      <c r="BQ377" s="42"/>
      <c r="BR377" s="96"/>
    </row>
    <row r="378" spans="1:70" ht="30" hidden="1" customHeight="1" x14ac:dyDescent="0.35">
      <c r="A378" s="95">
        <v>374</v>
      </c>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95"/>
      <c r="BL378" s="95"/>
      <c r="BM378" s="98"/>
      <c r="BN378" s="99"/>
      <c r="BO378" s="123"/>
      <c r="BP378" s="123"/>
      <c r="BQ378" s="42"/>
      <c r="BR378" s="96"/>
    </row>
    <row r="379" spans="1:70" ht="30" hidden="1" customHeight="1" x14ac:dyDescent="0.35">
      <c r="A379" s="95">
        <v>375</v>
      </c>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95"/>
      <c r="BL379" s="95"/>
      <c r="BM379" s="98"/>
      <c r="BN379" s="99"/>
      <c r="BO379" s="123"/>
      <c r="BP379" s="123"/>
      <c r="BQ379" s="42"/>
      <c r="BR379" s="96"/>
    </row>
    <row r="380" spans="1:70" ht="30" hidden="1" customHeight="1" x14ac:dyDescent="0.35">
      <c r="A380" s="95">
        <v>376</v>
      </c>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95"/>
      <c r="BL380" s="95"/>
      <c r="BM380" s="98"/>
      <c r="BN380" s="99"/>
      <c r="BO380" s="123"/>
      <c r="BP380" s="123"/>
      <c r="BQ380" s="42"/>
      <c r="BR380" s="96"/>
    </row>
    <row r="381" spans="1:70" ht="30" hidden="1" customHeight="1" x14ac:dyDescent="0.35">
      <c r="A381" s="95">
        <v>377</v>
      </c>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95"/>
      <c r="BL381" s="95"/>
      <c r="BM381" s="98"/>
      <c r="BN381" s="99"/>
      <c r="BO381" s="123"/>
      <c r="BP381" s="123"/>
      <c r="BQ381" s="42"/>
      <c r="BR381" s="96"/>
    </row>
    <row r="382" spans="1:70" ht="30" hidden="1" customHeight="1" x14ac:dyDescent="0.35">
      <c r="A382" s="95">
        <v>378</v>
      </c>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95"/>
      <c r="BL382" s="95"/>
      <c r="BM382" s="98"/>
      <c r="BN382" s="99"/>
      <c r="BO382" s="123"/>
      <c r="BP382" s="123"/>
      <c r="BQ382" s="42"/>
      <c r="BR382" s="96"/>
    </row>
    <row r="383" spans="1:70" ht="30" hidden="1" customHeight="1" x14ac:dyDescent="0.35">
      <c r="A383" s="95">
        <v>379</v>
      </c>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c r="BC383" s="123"/>
      <c r="BD383" s="123"/>
      <c r="BE383" s="123"/>
      <c r="BF383" s="123"/>
      <c r="BG383" s="123"/>
      <c r="BH383" s="123"/>
      <c r="BI383" s="123"/>
      <c r="BJ383" s="123"/>
      <c r="BK383" s="95"/>
      <c r="BL383" s="95"/>
      <c r="BM383" s="98"/>
      <c r="BN383" s="99"/>
      <c r="BO383" s="123"/>
      <c r="BP383" s="123"/>
      <c r="BQ383" s="42"/>
      <c r="BR383" s="96"/>
    </row>
    <row r="384" spans="1:70" ht="30" hidden="1" customHeight="1" x14ac:dyDescent="0.35">
      <c r="A384" s="95">
        <v>380</v>
      </c>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c r="BC384" s="123"/>
      <c r="BD384" s="123"/>
      <c r="BE384" s="123"/>
      <c r="BF384" s="123"/>
      <c r="BG384" s="123"/>
      <c r="BH384" s="123"/>
      <c r="BI384" s="123"/>
      <c r="BJ384" s="123"/>
      <c r="BK384" s="95"/>
      <c r="BL384" s="95"/>
      <c r="BM384" s="98"/>
      <c r="BN384" s="99"/>
      <c r="BO384" s="123"/>
      <c r="BP384" s="123"/>
      <c r="BQ384" s="42"/>
      <c r="BR384" s="96"/>
    </row>
    <row r="385" spans="1:70" ht="30" hidden="1" customHeight="1" x14ac:dyDescent="0.35">
      <c r="A385" s="95">
        <v>381</v>
      </c>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c r="BI385" s="123"/>
      <c r="BJ385" s="123"/>
      <c r="BK385" s="95"/>
      <c r="BL385" s="95"/>
      <c r="BM385" s="98"/>
      <c r="BN385" s="99"/>
      <c r="BO385" s="123"/>
      <c r="BP385" s="123"/>
      <c r="BQ385" s="42"/>
      <c r="BR385" s="96"/>
    </row>
    <row r="386" spans="1:70" ht="30" hidden="1" customHeight="1" x14ac:dyDescent="0.35">
      <c r="A386" s="95">
        <v>382</v>
      </c>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95"/>
      <c r="BL386" s="95"/>
      <c r="BM386" s="98"/>
      <c r="BN386" s="99"/>
      <c r="BO386" s="123"/>
      <c r="BP386" s="123"/>
      <c r="BQ386" s="42"/>
      <c r="BR386" s="96"/>
    </row>
    <row r="387" spans="1:70" ht="30" hidden="1" customHeight="1" x14ac:dyDescent="0.35">
      <c r="A387" s="95">
        <v>383</v>
      </c>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c r="AU387" s="123"/>
      <c r="AV387" s="123"/>
      <c r="AW387" s="123"/>
      <c r="AX387" s="123"/>
      <c r="AY387" s="123"/>
      <c r="AZ387" s="123"/>
      <c r="BA387" s="123"/>
      <c r="BB387" s="123"/>
      <c r="BC387" s="123"/>
      <c r="BD387" s="123"/>
      <c r="BE387" s="123"/>
      <c r="BF387" s="123"/>
      <c r="BG387" s="123"/>
      <c r="BH387" s="123"/>
      <c r="BI387" s="123"/>
      <c r="BJ387" s="123"/>
      <c r="BK387" s="95"/>
      <c r="BL387" s="95"/>
      <c r="BM387" s="98"/>
      <c r="BN387" s="99"/>
      <c r="BO387" s="123"/>
      <c r="BP387" s="123"/>
      <c r="BQ387" s="42"/>
      <c r="BR387" s="96"/>
    </row>
    <row r="388" spans="1:70" ht="30" hidden="1" customHeight="1" x14ac:dyDescent="0.35">
      <c r="A388" s="95">
        <v>384</v>
      </c>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c r="AU388" s="123"/>
      <c r="AV388" s="123"/>
      <c r="AW388" s="123"/>
      <c r="AX388" s="123"/>
      <c r="AY388" s="123"/>
      <c r="AZ388" s="123"/>
      <c r="BA388" s="123"/>
      <c r="BB388" s="123"/>
      <c r="BC388" s="123"/>
      <c r="BD388" s="123"/>
      <c r="BE388" s="123"/>
      <c r="BF388" s="123"/>
      <c r="BG388" s="123"/>
      <c r="BH388" s="123"/>
      <c r="BI388" s="123"/>
      <c r="BJ388" s="123"/>
      <c r="BK388" s="95"/>
      <c r="BL388" s="95"/>
      <c r="BM388" s="98"/>
      <c r="BN388" s="99"/>
      <c r="BO388" s="123"/>
      <c r="BP388" s="123"/>
      <c r="BQ388" s="42"/>
      <c r="BR388" s="96"/>
    </row>
    <row r="389" spans="1:70" ht="30" hidden="1" customHeight="1" x14ac:dyDescent="0.35">
      <c r="A389" s="95">
        <v>385</v>
      </c>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c r="AU389" s="123"/>
      <c r="AV389" s="123"/>
      <c r="AW389" s="123"/>
      <c r="AX389" s="123"/>
      <c r="AY389" s="123"/>
      <c r="AZ389" s="123"/>
      <c r="BA389" s="123"/>
      <c r="BB389" s="123"/>
      <c r="BC389" s="123"/>
      <c r="BD389" s="123"/>
      <c r="BE389" s="123"/>
      <c r="BF389" s="123"/>
      <c r="BG389" s="123"/>
      <c r="BH389" s="123"/>
      <c r="BI389" s="123"/>
      <c r="BJ389" s="123"/>
      <c r="BK389" s="95"/>
      <c r="BL389" s="95"/>
      <c r="BM389" s="98"/>
      <c r="BN389" s="99"/>
      <c r="BO389" s="123"/>
      <c r="BP389" s="123"/>
      <c r="BQ389" s="42"/>
      <c r="BR389" s="96"/>
    </row>
    <row r="390" spans="1:70" ht="30" hidden="1" customHeight="1" x14ac:dyDescent="0.35">
      <c r="A390" s="95">
        <v>386</v>
      </c>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95"/>
      <c r="BL390" s="95"/>
      <c r="BM390" s="98"/>
      <c r="BN390" s="99"/>
      <c r="BO390" s="123"/>
      <c r="BP390" s="123"/>
      <c r="BQ390" s="42"/>
      <c r="BR390" s="96"/>
    </row>
    <row r="391" spans="1:70" ht="30" hidden="1" customHeight="1" x14ac:dyDescent="0.35">
      <c r="A391" s="95">
        <v>387</v>
      </c>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123"/>
      <c r="BJ391" s="123"/>
      <c r="BK391" s="95"/>
      <c r="BL391" s="95"/>
      <c r="BM391" s="98"/>
      <c r="BN391" s="99"/>
      <c r="BO391" s="123"/>
      <c r="BP391" s="123"/>
      <c r="BQ391" s="42"/>
      <c r="BR391" s="96"/>
    </row>
    <row r="392" spans="1:70" ht="30" hidden="1" customHeight="1" x14ac:dyDescent="0.35">
      <c r="A392" s="95">
        <v>388</v>
      </c>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c r="AU392" s="123"/>
      <c r="AV392" s="123"/>
      <c r="AW392" s="123"/>
      <c r="AX392" s="123"/>
      <c r="AY392" s="123"/>
      <c r="AZ392" s="123"/>
      <c r="BA392" s="123"/>
      <c r="BB392" s="123"/>
      <c r="BC392" s="123"/>
      <c r="BD392" s="123"/>
      <c r="BE392" s="123"/>
      <c r="BF392" s="123"/>
      <c r="BG392" s="123"/>
      <c r="BH392" s="123"/>
      <c r="BI392" s="123"/>
      <c r="BJ392" s="123"/>
      <c r="BK392" s="95"/>
      <c r="BL392" s="95"/>
      <c r="BM392" s="98"/>
      <c r="BN392" s="99"/>
      <c r="BO392" s="123"/>
      <c r="BP392" s="123"/>
      <c r="BQ392" s="42"/>
      <c r="BR392" s="96"/>
    </row>
    <row r="393" spans="1:70" ht="30" hidden="1" customHeight="1" x14ac:dyDescent="0.35">
      <c r="A393" s="95">
        <v>389</v>
      </c>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c r="AU393" s="123"/>
      <c r="AV393" s="123"/>
      <c r="AW393" s="123"/>
      <c r="AX393" s="123"/>
      <c r="AY393" s="123"/>
      <c r="AZ393" s="123"/>
      <c r="BA393" s="123"/>
      <c r="BB393" s="123"/>
      <c r="BC393" s="123"/>
      <c r="BD393" s="123"/>
      <c r="BE393" s="123"/>
      <c r="BF393" s="123"/>
      <c r="BG393" s="123"/>
      <c r="BH393" s="123"/>
      <c r="BI393" s="123"/>
      <c r="BJ393" s="123"/>
      <c r="BK393" s="95"/>
      <c r="BL393" s="95"/>
      <c r="BM393" s="98"/>
      <c r="BN393" s="99"/>
      <c r="BO393" s="123"/>
      <c r="BP393" s="123"/>
      <c r="BQ393" s="42"/>
      <c r="BR393" s="96"/>
    </row>
    <row r="394" spans="1:70" ht="30" hidden="1" customHeight="1" x14ac:dyDescent="0.35">
      <c r="A394" s="95">
        <v>390</v>
      </c>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95"/>
      <c r="BL394" s="95"/>
      <c r="BM394" s="98"/>
      <c r="BN394" s="99"/>
      <c r="BO394" s="123"/>
      <c r="BP394" s="123"/>
      <c r="BQ394" s="42"/>
      <c r="BR394" s="96"/>
    </row>
    <row r="395" spans="1:70" ht="30" hidden="1" customHeight="1" x14ac:dyDescent="0.35">
      <c r="A395" s="95">
        <v>391</v>
      </c>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c r="AU395" s="123"/>
      <c r="AV395" s="123"/>
      <c r="AW395" s="123"/>
      <c r="AX395" s="123"/>
      <c r="AY395" s="123"/>
      <c r="AZ395" s="123"/>
      <c r="BA395" s="123"/>
      <c r="BB395" s="123"/>
      <c r="BC395" s="123"/>
      <c r="BD395" s="123"/>
      <c r="BE395" s="123"/>
      <c r="BF395" s="123"/>
      <c r="BG395" s="123"/>
      <c r="BH395" s="123"/>
      <c r="BI395" s="123"/>
      <c r="BJ395" s="123"/>
      <c r="BK395" s="95"/>
      <c r="BL395" s="95"/>
      <c r="BM395" s="98"/>
      <c r="BN395" s="99"/>
      <c r="BO395" s="123"/>
      <c r="BP395" s="123"/>
      <c r="BQ395" s="42"/>
      <c r="BR395" s="96"/>
    </row>
    <row r="396" spans="1:70" ht="30" hidden="1" customHeight="1" x14ac:dyDescent="0.35">
      <c r="A396" s="95">
        <v>392</v>
      </c>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c r="AU396" s="123"/>
      <c r="AV396" s="123"/>
      <c r="AW396" s="123"/>
      <c r="AX396" s="123"/>
      <c r="AY396" s="123"/>
      <c r="AZ396" s="123"/>
      <c r="BA396" s="123"/>
      <c r="BB396" s="123"/>
      <c r="BC396" s="123"/>
      <c r="BD396" s="123"/>
      <c r="BE396" s="123"/>
      <c r="BF396" s="123"/>
      <c r="BG396" s="123"/>
      <c r="BH396" s="123"/>
      <c r="BI396" s="123"/>
      <c r="BJ396" s="123"/>
      <c r="BK396" s="95"/>
      <c r="BL396" s="95"/>
      <c r="BM396" s="98"/>
      <c r="BN396" s="99"/>
      <c r="BO396" s="123"/>
      <c r="BP396" s="123"/>
      <c r="BQ396" s="42"/>
      <c r="BR396" s="96"/>
    </row>
    <row r="397" spans="1:70" ht="30" hidden="1" customHeight="1" x14ac:dyDescent="0.35">
      <c r="A397" s="95">
        <v>393</v>
      </c>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c r="BH397" s="123"/>
      <c r="BI397" s="123"/>
      <c r="BJ397" s="123"/>
      <c r="BK397" s="95"/>
      <c r="BL397" s="95"/>
      <c r="BM397" s="98"/>
      <c r="BN397" s="99"/>
      <c r="BO397" s="123"/>
      <c r="BP397" s="123"/>
      <c r="BQ397" s="42"/>
      <c r="BR397" s="96"/>
    </row>
    <row r="398" spans="1:70" ht="30" hidden="1" customHeight="1" x14ac:dyDescent="0.35">
      <c r="A398" s="95">
        <v>394</v>
      </c>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95"/>
      <c r="BL398" s="95"/>
      <c r="BM398" s="98"/>
      <c r="BN398" s="99"/>
      <c r="BO398" s="123"/>
      <c r="BP398" s="123"/>
      <c r="BQ398" s="42"/>
      <c r="BR398" s="96"/>
    </row>
    <row r="399" spans="1:70" ht="30" hidden="1" customHeight="1" x14ac:dyDescent="0.35">
      <c r="A399" s="95">
        <v>395</v>
      </c>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c r="AU399" s="123"/>
      <c r="AV399" s="123"/>
      <c r="AW399" s="123"/>
      <c r="AX399" s="123"/>
      <c r="AY399" s="123"/>
      <c r="AZ399" s="123"/>
      <c r="BA399" s="123"/>
      <c r="BB399" s="123"/>
      <c r="BC399" s="123"/>
      <c r="BD399" s="123"/>
      <c r="BE399" s="123"/>
      <c r="BF399" s="123"/>
      <c r="BG399" s="123"/>
      <c r="BH399" s="123"/>
      <c r="BI399" s="123"/>
      <c r="BJ399" s="123"/>
      <c r="BK399" s="95"/>
      <c r="BL399" s="95"/>
      <c r="BM399" s="98"/>
      <c r="BN399" s="99"/>
      <c r="BO399" s="123"/>
      <c r="BP399" s="123"/>
      <c r="BQ399" s="42"/>
      <c r="BR399" s="96"/>
    </row>
    <row r="400" spans="1:70" ht="30" hidden="1" customHeight="1" x14ac:dyDescent="0.35">
      <c r="A400" s="95">
        <v>396</v>
      </c>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c r="AU400" s="123"/>
      <c r="AV400" s="123"/>
      <c r="AW400" s="123"/>
      <c r="AX400" s="123"/>
      <c r="AY400" s="123"/>
      <c r="AZ400" s="123"/>
      <c r="BA400" s="123"/>
      <c r="BB400" s="123"/>
      <c r="BC400" s="123"/>
      <c r="BD400" s="123"/>
      <c r="BE400" s="123"/>
      <c r="BF400" s="123"/>
      <c r="BG400" s="123"/>
      <c r="BH400" s="123"/>
      <c r="BI400" s="123"/>
      <c r="BJ400" s="123"/>
      <c r="BK400" s="95"/>
      <c r="BL400" s="95"/>
      <c r="BM400" s="98"/>
      <c r="BN400" s="99"/>
      <c r="BO400" s="123"/>
      <c r="BP400" s="123"/>
      <c r="BQ400" s="42"/>
      <c r="BR400" s="96"/>
    </row>
    <row r="401" spans="1:70" ht="30" hidden="1" customHeight="1" x14ac:dyDescent="0.35">
      <c r="A401" s="95">
        <v>397</v>
      </c>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3"/>
      <c r="AY401" s="123"/>
      <c r="AZ401" s="123"/>
      <c r="BA401" s="123"/>
      <c r="BB401" s="123"/>
      <c r="BC401" s="123"/>
      <c r="BD401" s="123"/>
      <c r="BE401" s="123"/>
      <c r="BF401" s="123"/>
      <c r="BG401" s="123"/>
      <c r="BH401" s="123"/>
      <c r="BI401" s="123"/>
      <c r="BJ401" s="123"/>
      <c r="BK401" s="95"/>
      <c r="BL401" s="95"/>
      <c r="BM401" s="98"/>
      <c r="BN401" s="99"/>
      <c r="BO401" s="123"/>
      <c r="BP401" s="123"/>
      <c r="BQ401" s="42"/>
      <c r="BR401" s="96"/>
    </row>
    <row r="402" spans="1:70" ht="30" hidden="1" customHeight="1" x14ac:dyDescent="0.35">
      <c r="A402" s="95">
        <v>398</v>
      </c>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123"/>
      <c r="BJ402" s="123"/>
      <c r="BK402" s="95"/>
      <c r="BL402" s="95"/>
      <c r="BM402" s="98"/>
      <c r="BN402" s="99"/>
      <c r="BO402" s="123"/>
      <c r="BP402" s="123"/>
      <c r="BQ402" s="42"/>
      <c r="BR402" s="96"/>
    </row>
    <row r="403" spans="1:70" ht="30" hidden="1" customHeight="1" x14ac:dyDescent="0.35">
      <c r="A403" s="95">
        <v>399</v>
      </c>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3"/>
      <c r="AY403" s="123"/>
      <c r="AZ403" s="123"/>
      <c r="BA403" s="123"/>
      <c r="BB403" s="123"/>
      <c r="BC403" s="123"/>
      <c r="BD403" s="123"/>
      <c r="BE403" s="123"/>
      <c r="BF403" s="123"/>
      <c r="BG403" s="123"/>
      <c r="BH403" s="123"/>
      <c r="BI403" s="123"/>
      <c r="BJ403" s="123"/>
      <c r="BK403" s="95"/>
      <c r="BL403" s="95"/>
      <c r="BM403" s="98"/>
      <c r="BN403" s="99"/>
      <c r="BO403" s="123"/>
      <c r="BP403" s="123"/>
      <c r="BQ403" s="42"/>
      <c r="BR403" s="96"/>
    </row>
    <row r="404" spans="1:70" ht="30" hidden="1" customHeight="1" x14ac:dyDescent="0.35">
      <c r="A404" s="95">
        <v>400</v>
      </c>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3"/>
      <c r="AY404" s="123"/>
      <c r="AZ404" s="123"/>
      <c r="BA404" s="123"/>
      <c r="BB404" s="123"/>
      <c r="BC404" s="123"/>
      <c r="BD404" s="123"/>
      <c r="BE404" s="123"/>
      <c r="BF404" s="123"/>
      <c r="BG404" s="123"/>
      <c r="BH404" s="123"/>
      <c r="BI404" s="123"/>
      <c r="BJ404" s="123"/>
      <c r="BK404" s="95"/>
      <c r="BL404" s="95"/>
      <c r="BM404" s="98"/>
      <c r="BN404" s="99"/>
      <c r="BO404" s="123"/>
      <c r="BP404" s="123"/>
      <c r="BQ404" s="42"/>
      <c r="BR404" s="96"/>
    </row>
    <row r="405" spans="1:70" ht="30" hidden="1" customHeight="1" x14ac:dyDescent="0.35">
      <c r="A405" s="95">
        <v>401</v>
      </c>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3"/>
      <c r="AY405" s="123"/>
      <c r="AZ405" s="123"/>
      <c r="BA405" s="123"/>
      <c r="BB405" s="123"/>
      <c r="BC405" s="123"/>
      <c r="BD405" s="123"/>
      <c r="BE405" s="123"/>
      <c r="BF405" s="123"/>
      <c r="BG405" s="123"/>
      <c r="BH405" s="123"/>
      <c r="BI405" s="123"/>
      <c r="BJ405" s="123"/>
      <c r="BK405" s="95"/>
      <c r="BL405" s="95"/>
      <c r="BM405" s="98"/>
      <c r="BN405" s="99"/>
      <c r="BO405" s="123"/>
      <c r="BP405" s="123"/>
      <c r="BQ405" s="42"/>
      <c r="BR405" s="96"/>
    </row>
    <row r="406" spans="1:70" ht="30" hidden="1" customHeight="1" x14ac:dyDescent="0.35">
      <c r="A406" s="95">
        <v>402</v>
      </c>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95"/>
      <c r="BL406" s="95"/>
      <c r="BM406" s="98"/>
      <c r="BN406" s="99"/>
      <c r="BO406" s="123"/>
      <c r="BP406" s="123"/>
      <c r="BQ406" s="42"/>
      <c r="BR406" s="96"/>
    </row>
    <row r="407" spans="1:70" ht="30" hidden="1" customHeight="1" x14ac:dyDescent="0.35">
      <c r="A407" s="95">
        <v>403</v>
      </c>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c r="AU407" s="123"/>
      <c r="AV407" s="123"/>
      <c r="AW407" s="123"/>
      <c r="AX407" s="123"/>
      <c r="AY407" s="123"/>
      <c r="AZ407" s="123"/>
      <c r="BA407" s="123"/>
      <c r="BB407" s="123"/>
      <c r="BC407" s="123"/>
      <c r="BD407" s="123"/>
      <c r="BE407" s="123"/>
      <c r="BF407" s="123"/>
      <c r="BG407" s="123"/>
      <c r="BH407" s="123"/>
      <c r="BI407" s="123"/>
      <c r="BJ407" s="123"/>
      <c r="BK407" s="95"/>
      <c r="BL407" s="95"/>
      <c r="BM407" s="98"/>
      <c r="BN407" s="99"/>
      <c r="BO407" s="123"/>
      <c r="BP407" s="123"/>
      <c r="BQ407" s="42"/>
      <c r="BR407" s="96"/>
    </row>
    <row r="408" spans="1:70" ht="30" hidden="1" customHeight="1" x14ac:dyDescent="0.35">
      <c r="A408" s="95">
        <v>404</v>
      </c>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95"/>
      <c r="BL408" s="95"/>
      <c r="BM408" s="98"/>
      <c r="BN408" s="99"/>
      <c r="BO408" s="123"/>
      <c r="BP408" s="123"/>
      <c r="BQ408" s="42"/>
      <c r="BR408" s="96"/>
    </row>
    <row r="409" spans="1:70" ht="30" hidden="1" customHeight="1" x14ac:dyDescent="0.35">
      <c r="A409" s="95">
        <v>405</v>
      </c>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c r="AU409" s="123"/>
      <c r="AV409" s="123"/>
      <c r="AW409" s="123"/>
      <c r="AX409" s="123"/>
      <c r="AY409" s="123"/>
      <c r="AZ409" s="123"/>
      <c r="BA409" s="123"/>
      <c r="BB409" s="123"/>
      <c r="BC409" s="123"/>
      <c r="BD409" s="123"/>
      <c r="BE409" s="123"/>
      <c r="BF409" s="123"/>
      <c r="BG409" s="123"/>
      <c r="BH409" s="123"/>
      <c r="BI409" s="123"/>
      <c r="BJ409" s="123"/>
      <c r="BK409" s="95"/>
      <c r="BL409" s="95"/>
      <c r="BM409" s="98"/>
      <c r="BN409" s="99"/>
      <c r="BO409" s="123"/>
      <c r="BP409" s="123"/>
      <c r="BQ409" s="42"/>
      <c r="BR409" s="96"/>
    </row>
    <row r="410" spans="1:70" ht="30" hidden="1" customHeight="1" x14ac:dyDescent="0.35">
      <c r="A410" s="95">
        <v>406</v>
      </c>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3"/>
      <c r="AY410" s="123"/>
      <c r="AZ410" s="123"/>
      <c r="BA410" s="123"/>
      <c r="BB410" s="123"/>
      <c r="BC410" s="123"/>
      <c r="BD410" s="123"/>
      <c r="BE410" s="123"/>
      <c r="BF410" s="123"/>
      <c r="BG410" s="123"/>
      <c r="BH410" s="123"/>
      <c r="BI410" s="123"/>
      <c r="BJ410" s="123"/>
      <c r="BK410" s="95"/>
      <c r="BL410" s="95"/>
      <c r="BM410" s="98"/>
      <c r="BN410" s="99"/>
      <c r="BO410" s="123"/>
      <c r="BP410" s="123"/>
      <c r="BQ410" s="42"/>
      <c r="BR410" s="96"/>
    </row>
    <row r="411" spans="1:70" ht="30" hidden="1" customHeight="1" x14ac:dyDescent="0.35">
      <c r="A411" s="95">
        <v>407</v>
      </c>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3"/>
      <c r="AY411" s="123"/>
      <c r="AZ411" s="123"/>
      <c r="BA411" s="123"/>
      <c r="BB411" s="123"/>
      <c r="BC411" s="123"/>
      <c r="BD411" s="123"/>
      <c r="BE411" s="123"/>
      <c r="BF411" s="123"/>
      <c r="BG411" s="123"/>
      <c r="BH411" s="123"/>
      <c r="BI411" s="123"/>
      <c r="BJ411" s="123"/>
      <c r="BK411" s="95"/>
      <c r="BL411" s="95"/>
      <c r="BM411" s="98"/>
      <c r="BN411" s="99"/>
      <c r="BO411" s="123"/>
      <c r="BP411" s="123"/>
      <c r="BQ411" s="42"/>
      <c r="BR411" s="96"/>
    </row>
    <row r="412" spans="1:70" ht="30" hidden="1" customHeight="1" x14ac:dyDescent="0.35">
      <c r="A412" s="95">
        <v>408</v>
      </c>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3"/>
      <c r="AY412" s="123"/>
      <c r="AZ412" s="123"/>
      <c r="BA412" s="123"/>
      <c r="BB412" s="123"/>
      <c r="BC412" s="123"/>
      <c r="BD412" s="123"/>
      <c r="BE412" s="123"/>
      <c r="BF412" s="123"/>
      <c r="BG412" s="123"/>
      <c r="BH412" s="123"/>
      <c r="BI412" s="123"/>
      <c r="BJ412" s="123"/>
      <c r="BK412" s="95"/>
      <c r="BL412" s="95"/>
      <c r="BM412" s="98"/>
      <c r="BN412" s="99"/>
      <c r="BO412" s="123"/>
      <c r="BP412" s="123"/>
      <c r="BQ412" s="42"/>
      <c r="BR412" s="96"/>
    </row>
    <row r="413" spans="1:70" ht="30" hidden="1" customHeight="1" x14ac:dyDescent="0.35">
      <c r="A413" s="95">
        <v>409</v>
      </c>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3"/>
      <c r="AY413" s="123"/>
      <c r="AZ413" s="123"/>
      <c r="BA413" s="123"/>
      <c r="BB413" s="123"/>
      <c r="BC413" s="123"/>
      <c r="BD413" s="123"/>
      <c r="BE413" s="123"/>
      <c r="BF413" s="123"/>
      <c r="BG413" s="123"/>
      <c r="BH413" s="123"/>
      <c r="BI413" s="123"/>
      <c r="BJ413" s="123"/>
      <c r="BK413" s="95"/>
      <c r="BL413" s="95"/>
      <c r="BM413" s="98"/>
      <c r="BN413" s="99"/>
      <c r="BO413" s="123"/>
      <c r="BP413" s="123"/>
      <c r="BQ413" s="42"/>
      <c r="BR413" s="96"/>
    </row>
    <row r="414" spans="1:70" ht="30" hidden="1" customHeight="1" x14ac:dyDescent="0.35">
      <c r="A414" s="95">
        <v>410</v>
      </c>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3"/>
      <c r="AY414" s="123"/>
      <c r="AZ414" s="123"/>
      <c r="BA414" s="123"/>
      <c r="BB414" s="123"/>
      <c r="BC414" s="123"/>
      <c r="BD414" s="123"/>
      <c r="BE414" s="123"/>
      <c r="BF414" s="123"/>
      <c r="BG414" s="123"/>
      <c r="BH414" s="123"/>
      <c r="BI414" s="123"/>
      <c r="BJ414" s="123"/>
      <c r="BK414" s="95"/>
      <c r="BL414" s="95"/>
      <c r="BM414" s="98"/>
      <c r="BN414" s="99"/>
      <c r="BO414" s="123"/>
      <c r="BP414" s="123"/>
      <c r="BQ414" s="42"/>
      <c r="BR414" s="96"/>
    </row>
    <row r="415" spans="1:70" ht="30" hidden="1" customHeight="1" x14ac:dyDescent="0.35">
      <c r="A415" s="95">
        <v>411</v>
      </c>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3"/>
      <c r="AY415" s="123"/>
      <c r="AZ415" s="123"/>
      <c r="BA415" s="123"/>
      <c r="BB415" s="123"/>
      <c r="BC415" s="123"/>
      <c r="BD415" s="123"/>
      <c r="BE415" s="123"/>
      <c r="BF415" s="123"/>
      <c r="BG415" s="123"/>
      <c r="BH415" s="123"/>
      <c r="BI415" s="123"/>
      <c r="BJ415" s="123"/>
      <c r="BK415" s="95"/>
      <c r="BL415" s="95"/>
      <c r="BM415" s="98"/>
      <c r="BN415" s="99"/>
      <c r="BO415" s="123"/>
      <c r="BP415" s="123"/>
      <c r="BQ415" s="42"/>
      <c r="BR415" s="96"/>
    </row>
    <row r="416" spans="1:70" ht="30" hidden="1" customHeight="1" x14ac:dyDescent="0.35">
      <c r="A416" s="95">
        <v>412</v>
      </c>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3"/>
      <c r="AY416" s="123"/>
      <c r="AZ416" s="123"/>
      <c r="BA416" s="123"/>
      <c r="BB416" s="123"/>
      <c r="BC416" s="123"/>
      <c r="BD416" s="123"/>
      <c r="BE416" s="123"/>
      <c r="BF416" s="123"/>
      <c r="BG416" s="123"/>
      <c r="BH416" s="123"/>
      <c r="BI416" s="123"/>
      <c r="BJ416" s="123"/>
      <c r="BK416" s="95"/>
      <c r="BL416" s="95"/>
      <c r="BM416" s="98"/>
      <c r="BN416" s="99"/>
      <c r="BO416" s="123"/>
      <c r="BP416" s="123"/>
      <c r="BQ416" s="42"/>
      <c r="BR416" s="96"/>
    </row>
    <row r="417" spans="1:70" ht="30" hidden="1" customHeight="1" x14ac:dyDescent="0.35">
      <c r="A417" s="95">
        <v>413</v>
      </c>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3"/>
      <c r="AY417" s="123"/>
      <c r="AZ417" s="123"/>
      <c r="BA417" s="123"/>
      <c r="BB417" s="123"/>
      <c r="BC417" s="123"/>
      <c r="BD417" s="123"/>
      <c r="BE417" s="123"/>
      <c r="BF417" s="123"/>
      <c r="BG417" s="123"/>
      <c r="BH417" s="123"/>
      <c r="BI417" s="123"/>
      <c r="BJ417" s="123"/>
      <c r="BK417" s="95"/>
      <c r="BL417" s="95"/>
      <c r="BM417" s="98"/>
      <c r="BN417" s="99"/>
      <c r="BO417" s="123"/>
      <c r="BP417" s="123"/>
      <c r="BQ417" s="42"/>
      <c r="BR417" s="96"/>
    </row>
    <row r="418" spans="1:70" ht="30" hidden="1" customHeight="1" x14ac:dyDescent="0.35">
      <c r="A418" s="95">
        <v>414</v>
      </c>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3"/>
      <c r="AY418" s="123"/>
      <c r="AZ418" s="123"/>
      <c r="BA418" s="123"/>
      <c r="BB418" s="123"/>
      <c r="BC418" s="123"/>
      <c r="BD418" s="123"/>
      <c r="BE418" s="123"/>
      <c r="BF418" s="123"/>
      <c r="BG418" s="123"/>
      <c r="BH418" s="123"/>
      <c r="BI418" s="123"/>
      <c r="BJ418" s="123"/>
      <c r="BK418" s="95"/>
      <c r="BL418" s="95"/>
      <c r="BM418" s="98"/>
      <c r="BN418" s="99"/>
      <c r="BO418" s="123"/>
      <c r="BP418" s="123"/>
      <c r="BQ418" s="42"/>
      <c r="BR418" s="96"/>
    </row>
    <row r="419" spans="1:70" ht="30" hidden="1" customHeight="1" x14ac:dyDescent="0.35">
      <c r="A419" s="95">
        <v>415</v>
      </c>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c r="BH419" s="123"/>
      <c r="BI419" s="123"/>
      <c r="BJ419" s="123"/>
      <c r="BK419" s="95"/>
      <c r="BL419" s="95"/>
      <c r="BM419" s="98"/>
      <c r="BN419" s="99"/>
      <c r="BO419" s="123"/>
      <c r="BP419" s="123"/>
      <c r="BQ419" s="42"/>
      <c r="BR419" s="96"/>
    </row>
    <row r="420" spans="1:70" ht="30" hidden="1" customHeight="1" x14ac:dyDescent="0.35">
      <c r="A420" s="95">
        <v>416</v>
      </c>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c r="AU420" s="123"/>
      <c r="AV420" s="123"/>
      <c r="AW420" s="123"/>
      <c r="AX420" s="123"/>
      <c r="AY420" s="123"/>
      <c r="AZ420" s="123"/>
      <c r="BA420" s="123"/>
      <c r="BB420" s="123"/>
      <c r="BC420" s="123"/>
      <c r="BD420" s="123"/>
      <c r="BE420" s="123"/>
      <c r="BF420" s="123"/>
      <c r="BG420" s="123"/>
      <c r="BH420" s="123"/>
      <c r="BI420" s="123"/>
      <c r="BJ420" s="123"/>
      <c r="BK420" s="95"/>
      <c r="BL420" s="95"/>
      <c r="BM420" s="98"/>
      <c r="BN420" s="99"/>
      <c r="BO420" s="123"/>
      <c r="BP420" s="123"/>
      <c r="BQ420" s="42"/>
      <c r="BR420" s="96"/>
    </row>
    <row r="421" spans="1:70" ht="30" hidden="1" customHeight="1" x14ac:dyDescent="0.35">
      <c r="A421" s="95">
        <v>417</v>
      </c>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c r="AU421" s="123"/>
      <c r="AV421" s="123"/>
      <c r="AW421" s="123"/>
      <c r="AX421" s="123"/>
      <c r="AY421" s="123"/>
      <c r="AZ421" s="123"/>
      <c r="BA421" s="123"/>
      <c r="BB421" s="123"/>
      <c r="BC421" s="123"/>
      <c r="BD421" s="123"/>
      <c r="BE421" s="123"/>
      <c r="BF421" s="123"/>
      <c r="BG421" s="123"/>
      <c r="BH421" s="123"/>
      <c r="BI421" s="123"/>
      <c r="BJ421" s="123"/>
      <c r="BK421" s="95"/>
      <c r="BL421" s="95"/>
      <c r="BM421" s="98"/>
      <c r="BN421" s="99"/>
      <c r="BO421" s="123"/>
      <c r="BP421" s="123"/>
      <c r="BQ421" s="42"/>
      <c r="BR421" s="96"/>
    </row>
    <row r="422" spans="1:70" ht="30" hidden="1" customHeight="1" x14ac:dyDescent="0.35">
      <c r="A422" s="95">
        <v>418</v>
      </c>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c r="AU422" s="123"/>
      <c r="AV422" s="123"/>
      <c r="AW422" s="123"/>
      <c r="AX422" s="123"/>
      <c r="AY422" s="123"/>
      <c r="AZ422" s="123"/>
      <c r="BA422" s="123"/>
      <c r="BB422" s="123"/>
      <c r="BC422" s="123"/>
      <c r="BD422" s="123"/>
      <c r="BE422" s="123"/>
      <c r="BF422" s="123"/>
      <c r="BG422" s="123"/>
      <c r="BH422" s="123"/>
      <c r="BI422" s="123"/>
      <c r="BJ422" s="123"/>
      <c r="BK422" s="95"/>
      <c r="BL422" s="95"/>
      <c r="BM422" s="98"/>
      <c r="BN422" s="99"/>
      <c r="BO422" s="123"/>
      <c r="BP422" s="123"/>
      <c r="BQ422" s="42"/>
      <c r="BR422" s="96"/>
    </row>
    <row r="423" spans="1:70" ht="30" hidden="1" customHeight="1" x14ac:dyDescent="0.35">
      <c r="A423" s="95">
        <v>419</v>
      </c>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c r="AU423" s="123"/>
      <c r="AV423" s="123"/>
      <c r="AW423" s="123"/>
      <c r="AX423" s="123"/>
      <c r="AY423" s="123"/>
      <c r="AZ423" s="123"/>
      <c r="BA423" s="123"/>
      <c r="BB423" s="123"/>
      <c r="BC423" s="123"/>
      <c r="BD423" s="123"/>
      <c r="BE423" s="123"/>
      <c r="BF423" s="123"/>
      <c r="BG423" s="123"/>
      <c r="BH423" s="123"/>
      <c r="BI423" s="123"/>
      <c r="BJ423" s="123"/>
      <c r="BK423" s="95"/>
      <c r="BL423" s="95"/>
      <c r="BM423" s="98"/>
      <c r="BN423" s="99"/>
      <c r="BO423" s="123"/>
      <c r="BP423" s="123"/>
      <c r="BQ423" s="42"/>
      <c r="BR423" s="96"/>
    </row>
    <row r="424" spans="1:70" ht="30" hidden="1" customHeight="1" x14ac:dyDescent="0.35">
      <c r="A424" s="95">
        <v>420</v>
      </c>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c r="AU424" s="123"/>
      <c r="AV424" s="123"/>
      <c r="AW424" s="123"/>
      <c r="AX424" s="123"/>
      <c r="AY424" s="123"/>
      <c r="AZ424" s="123"/>
      <c r="BA424" s="123"/>
      <c r="BB424" s="123"/>
      <c r="BC424" s="123"/>
      <c r="BD424" s="123"/>
      <c r="BE424" s="123"/>
      <c r="BF424" s="123"/>
      <c r="BG424" s="123"/>
      <c r="BH424" s="123"/>
      <c r="BI424" s="123"/>
      <c r="BJ424" s="123"/>
      <c r="BK424" s="95"/>
      <c r="BL424" s="95"/>
      <c r="BM424" s="98"/>
      <c r="BN424" s="99"/>
      <c r="BO424" s="123"/>
      <c r="BP424" s="123"/>
      <c r="BQ424" s="42"/>
      <c r="BR424" s="96"/>
    </row>
    <row r="425" spans="1:70" ht="30" hidden="1" customHeight="1" x14ac:dyDescent="0.35">
      <c r="A425" s="95">
        <v>421</v>
      </c>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c r="AU425" s="123"/>
      <c r="AV425" s="123"/>
      <c r="AW425" s="123"/>
      <c r="AX425" s="123"/>
      <c r="AY425" s="123"/>
      <c r="AZ425" s="123"/>
      <c r="BA425" s="123"/>
      <c r="BB425" s="123"/>
      <c r="BC425" s="123"/>
      <c r="BD425" s="123"/>
      <c r="BE425" s="123"/>
      <c r="BF425" s="123"/>
      <c r="BG425" s="123"/>
      <c r="BH425" s="123"/>
      <c r="BI425" s="123"/>
      <c r="BJ425" s="123"/>
      <c r="BK425" s="95"/>
      <c r="BL425" s="95"/>
      <c r="BM425" s="98"/>
      <c r="BN425" s="99"/>
      <c r="BO425" s="123"/>
      <c r="BP425" s="123"/>
      <c r="BQ425" s="42"/>
      <c r="BR425" s="96"/>
    </row>
    <row r="426" spans="1:70" ht="30" hidden="1" customHeight="1" x14ac:dyDescent="0.35">
      <c r="A426" s="95">
        <v>422</v>
      </c>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c r="AU426" s="123"/>
      <c r="AV426" s="123"/>
      <c r="AW426" s="123"/>
      <c r="AX426" s="123"/>
      <c r="AY426" s="123"/>
      <c r="AZ426" s="123"/>
      <c r="BA426" s="123"/>
      <c r="BB426" s="123"/>
      <c r="BC426" s="123"/>
      <c r="BD426" s="123"/>
      <c r="BE426" s="123"/>
      <c r="BF426" s="123"/>
      <c r="BG426" s="123"/>
      <c r="BH426" s="123"/>
      <c r="BI426" s="123"/>
      <c r="BJ426" s="123"/>
      <c r="BK426" s="95"/>
      <c r="BL426" s="95"/>
      <c r="BM426" s="98"/>
      <c r="BN426" s="99"/>
      <c r="BO426" s="123"/>
      <c r="BP426" s="123"/>
      <c r="BQ426" s="42"/>
      <c r="BR426" s="96"/>
    </row>
    <row r="427" spans="1:70" ht="30" hidden="1" customHeight="1" x14ac:dyDescent="0.35">
      <c r="A427" s="95">
        <v>423</v>
      </c>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3"/>
      <c r="AY427" s="123"/>
      <c r="AZ427" s="123"/>
      <c r="BA427" s="123"/>
      <c r="BB427" s="123"/>
      <c r="BC427" s="123"/>
      <c r="BD427" s="123"/>
      <c r="BE427" s="123"/>
      <c r="BF427" s="123"/>
      <c r="BG427" s="123"/>
      <c r="BH427" s="123"/>
      <c r="BI427" s="123"/>
      <c r="BJ427" s="123"/>
      <c r="BK427" s="95"/>
      <c r="BL427" s="95"/>
      <c r="BM427" s="98"/>
      <c r="BN427" s="99"/>
      <c r="BO427" s="123"/>
      <c r="BP427" s="123"/>
      <c r="BQ427" s="42"/>
      <c r="BR427" s="96"/>
    </row>
    <row r="428" spans="1:70" ht="30" hidden="1" customHeight="1" x14ac:dyDescent="0.35">
      <c r="A428" s="95">
        <v>424</v>
      </c>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c r="AU428" s="123"/>
      <c r="AV428" s="123"/>
      <c r="AW428" s="123"/>
      <c r="AX428" s="123"/>
      <c r="AY428" s="123"/>
      <c r="AZ428" s="123"/>
      <c r="BA428" s="123"/>
      <c r="BB428" s="123"/>
      <c r="BC428" s="123"/>
      <c r="BD428" s="123"/>
      <c r="BE428" s="123"/>
      <c r="BF428" s="123"/>
      <c r="BG428" s="123"/>
      <c r="BH428" s="123"/>
      <c r="BI428" s="123"/>
      <c r="BJ428" s="123"/>
      <c r="BK428" s="95"/>
      <c r="BL428" s="95"/>
      <c r="BM428" s="98"/>
      <c r="BN428" s="99"/>
      <c r="BO428" s="123"/>
      <c r="BP428" s="123"/>
      <c r="BQ428" s="42"/>
      <c r="BR428" s="96"/>
    </row>
    <row r="429" spans="1:70" ht="30" hidden="1" customHeight="1" x14ac:dyDescent="0.35">
      <c r="A429" s="95">
        <v>425</v>
      </c>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c r="AU429" s="123"/>
      <c r="AV429" s="123"/>
      <c r="AW429" s="123"/>
      <c r="AX429" s="123"/>
      <c r="AY429" s="123"/>
      <c r="AZ429" s="123"/>
      <c r="BA429" s="123"/>
      <c r="BB429" s="123"/>
      <c r="BC429" s="123"/>
      <c r="BD429" s="123"/>
      <c r="BE429" s="123"/>
      <c r="BF429" s="123"/>
      <c r="BG429" s="123"/>
      <c r="BH429" s="123"/>
      <c r="BI429" s="123"/>
      <c r="BJ429" s="123"/>
      <c r="BK429" s="95"/>
      <c r="BL429" s="95"/>
      <c r="BM429" s="98"/>
      <c r="BN429" s="99"/>
      <c r="BO429" s="123"/>
      <c r="BP429" s="123"/>
      <c r="BQ429" s="42"/>
      <c r="BR429" s="96"/>
    </row>
    <row r="430" spans="1:70" ht="30" hidden="1" customHeight="1" x14ac:dyDescent="0.35">
      <c r="A430" s="95">
        <v>426</v>
      </c>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c r="AU430" s="123"/>
      <c r="AV430" s="123"/>
      <c r="AW430" s="123"/>
      <c r="AX430" s="123"/>
      <c r="AY430" s="123"/>
      <c r="AZ430" s="123"/>
      <c r="BA430" s="123"/>
      <c r="BB430" s="123"/>
      <c r="BC430" s="123"/>
      <c r="BD430" s="123"/>
      <c r="BE430" s="123"/>
      <c r="BF430" s="123"/>
      <c r="BG430" s="123"/>
      <c r="BH430" s="123"/>
      <c r="BI430" s="123"/>
      <c r="BJ430" s="123"/>
      <c r="BK430" s="95"/>
      <c r="BL430" s="95"/>
      <c r="BM430" s="98"/>
      <c r="BN430" s="99"/>
      <c r="BO430" s="123"/>
      <c r="BP430" s="123"/>
      <c r="BQ430" s="42"/>
      <c r="BR430" s="96"/>
    </row>
    <row r="431" spans="1:70" ht="30" hidden="1" customHeight="1" x14ac:dyDescent="0.35">
      <c r="A431" s="95">
        <v>427</v>
      </c>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c r="AU431" s="123"/>
      <c r="AV431" s="123"/>
      <c r="AW431" s="123"/>
      <c r="AX431" s="123"/>
      <c r="AY431" s="123"/>
      <c r="AZ431" s="123"/>
      <c r="BA431" s="123"/>
      <c r="BB431" s="123"/>
      <c r="BC431" s="123"/>
      <c r="BD431" s="123"/>
      <c r="BE431" s="123"/>
      <c r="BF431" s="123"/>
      <c r="BG431" s="123"/>
      <c r="BH431" s="123"/>
      <c r="BI431" s="123"/>
      <c r="BJ431" s="123"/>
      <c r="BK431" s="95"/>
      <c r="BL431" s="95"/>
      <c r="BM431" s="98"/>
      <c r="BN431" s="99"/>
      <c r="BO431" s="123"/>
      <c r="BP431" s="123"/>
      <c r="BQ431" s="42"/>
      <c r="BR431" s="96"/>
    </row>
    <row r="432" spans="1:70" ht="30" hidden="1" customHeight="1" x14ac:dyDescent="0.35">
      <c r="A432" s="95">
        <v>428</v>
      </c>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c r="AU432" s="123"/>
      <c r="AV432" s="123"/>
      <c r="AW432" s="123"/>
      <c r="AX432" s="123"/>
      <c r="AY432" s="123"/>
      <c r="AZ432" s="123"/>
      <c r="BA432" s="123"/>
      <c r="BB432" s="123"/>
      <c r="BC432" s="123"/>
      <c r="BD432" s="123"/>
      <c r="BE432" s="123"/>
      <c r="BF432" s="123"/>
      <c r="BG432" s="123"/>
      <c r="BH432" s="123"/>
      <c r="BI432" s="123"/>
      <c r="BJ432" s="123"/>
      <c r="BK432" s="95"/>
      <c r="BL432" s="95"/>
      <c r="BM432" s="98"/>
      <c r="BN432" s="99"/>
      <c r="BO432" s="123"/>
      <c r="BP432" s="123"/>
      <c r="BQ432" s="42"/>
      <c r="BR432" s="96"/>
    </row>
    <row r="433" spans="1:70" ht="30" hidden="1" customHeight="1" x14ac:dyDescent="0.35">
      <c r="A433" s="95">
        <v>429</v>
      </c>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95"/>
      <c r="BL433" s="95"/>
      <c r="BM433" s="98"/>
      <c r="BN433" s="99"/>
      <c r="BO433" s="123"/>
      <c r="BP433" s="123"/>
      <c r="BQ433" s="42"/>
      <c r="BR433" s="96"/>
    </row>
    <row r="434" spans="1:70" ht="30" hidden="1" customHeight="1" x14ac:dyDescent="0.35">
      <c r="A434" s="95">
        <v>430</v>
      </c>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95"/>
      <c r="BL434" s="95"/>
      <c r="BM434" s="98"/>
      <c r="BN434" s="99"/>
      <c r="BO434" s="123"/>
      <c r="BP434" s="123"/>
      <c r="BQ434" s="42"/>
      <c r="BR434" s="96"/>
    </row>
    <row r="435" spans="1:70" ht="30" hidden="1" customHeight="1" x14ac:dyDescent="0.35">
      <c r="A435" s="95">
        <v>431</v>
      </c>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c r="BH435" s="123"/>
      <c r="BI435" s="123"/>
      <c r="BJ435" s="123"/>
      <c r="BK435" s="95"/>
      <c r="BL435" s="95"/>
      <c r="BM435" s="98"/>
      <c r="BN435" s="99"/>
      <c r="BO435" s="123"/>
      <c r="BP435" s="123"/>
      <c r="BQ435" s="42"/>
      <c r="BR435" s="96"/>
    </row>
    <row r="436" spans="1:70" ht="30" hidden="1" customHeight="1" x14ac:dyDescent="0.35">
      <c r="A436" s="95">
        <v>432</v>
      </c>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c r="BH436" s="123"/>
      <c r="BI436" s="123"/>
      <c r="BJ436" s="123"/>
      <c r="BK436" s="95"/>
      <c r="BL436" s="95"/>
      <c r="BM436" s="98"/>
      <c r="BN436" s="99"/>
      <c r="BO436" s="123"/>
      <c r="BP436" s="123"/>
      <c r="BQ436" s="42"/>
      <c r="BR436" s="96"/>
    </row>
    <row r="437" spans="1:70" ht="30" hidden="1" customHeight="1" x14ac:dyDescent="0.35">
      <c r="A437" s="95">
        <v>433</v>
      </c>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95"/>
      <c r="BL437" s="95"/>
      <c r="BM437" s="98"/>
      <c r="BN437" s="99"/>
      <c r="BO437" s="123"/>
      <c r="BP437" s="123"/>
      <c r="BQ437" s="42"/>
      <c r="BR437" s="96"/>
    </row>
    <row r="438" spans="1:70" ht="30" hidden="1" customHeight="1" x14ac:dyDescent="0.35">
      <c r="A438" s="95">
        <v>434</v>
      </c>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3"/>
      <c r="AY438" s="123"/>
      <c r="AZ438" s="123"/>
      <c r="BA438" s="123"/>
      <c r="BB438" s="123"/>
      <c r="BC438" s="123"/>
      <c r="BD438" s="123"/>
      <c r="BE438" s="123"/>
      <c r="BF438" s="123"/>
      <c r="BG438" s="123"/>
      <c r="BH438" s="123"/>
      <c r="BI438" s="123"/>
      <c r="BJ438" s="123"/>
      <c r="BK438" s="95"/>
      <c r="BL438" s="95"/>
      <c r="BM438" s="98"/>
      <c r="BN438" s="99"/>
      <c r="BO438" s="123"/>
      <c r="BP438" s="123"/>
      <c r="BQ438" s="42"/>
      <c r="BR438" s="96"/>
    </row>
    <row r="439" spans="1:70" ht="30" hidden="1" customHeight="1" x14ac:dyDescent="0.35">
      <c r="A439" s="95">
        <v>435</v>
      </c>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3"/>
      <c r="AY439" s="123"/>
      <c r="AZ439" s="123"/>
      <c r="BA439" s="123"/>
      <c r="BB439" s="123"/>
      <c r="BC439" s="123"/>
      <c r="BD439" s="123"/>
      <c r="BE439" s="123"/>
      <c r="BF439" s="123"/>
      <c r="BG439" s="123"/>
      <c r="BH439" s="123"/>
      <c r="BI439" s="123"/>
      <c r="BJ439" s="123"/>
      <c r="BK439" s="95"/>
      <c r="BL439" s="95"/>
      <c r="BM439" s="98"/>
      <c r="BN439" s="99"/>
      <c r="BO439" s="123"/>
      <c r="BP439" s="123"/>
      <c r="BQ439" s="42"/>
      <c r="BR439" s="96"/>
    </row>
    <row r="440" spans="1:70" ht="30" hidden="1" customHeight="1" x14ac:dyDescent="0.35">
      <c r="A440" s="95">
        <v>436</v>
      </c>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3"/>
      <c r="AY440" s="123"/>
      <c r="AZ440" s="123"/>
      <c r="BA440" s="123"/>
      <c r="BB440" s="123"/>
      <c r="BC440" s="123"/>
      <c r="BD440" s="123"/>
      <c r="BE440" s="123"/>
      <c r="BF440" s="123"/>
      <c r="BG440" s="123"/>
      <c r="BH440" s="123"/>
      <c r="BI440" s="123"/>
      <c r="BJ440" s="123"/>
      <c r="BK440" s="95"/>
      <c r="BL440" s="95"/>
      <c r="BM440" s="98"/>
      <c r="BN440" s="99"/>
      <c r="BO440" s="123"/>
      <c r="BP440" s="123"/>
      <c r="BQ440" s="42"/>
      <c r="BR440" s="96"/>
    </row>
    <row r="441" spans="1:70" ht="30" hidden="1" customHeight="1" x14ac:dyDescent="0.35">
      <c r="A441" s="95">
        <v>437</v>
      </c>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95"/>
      <c r="BL441" s="95"/>
      <c r="BM441" s="98"/>
      <c r="BN441" s="99"/>
      <c r="BO441" s="123"/>
      <c r="BP441" s="123"/>
      <c r="BQ441" s="42"/>
      <c r="BR441" s="96"/>
    </row>
    <row r="442" spans="1:70" ht="30" hidden="1" customHeight="1" x14ac:dyDescent="0.35">
      <c r="A442" s="95">
        <v>438</v>
      </c>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3"/>
      <c r="AY442" s="123"/>
      <c r="AZ442" s="123"/>
      <c r="BA442" s="123"/>
      <c r="BB442" s="123"/>
      <c r="BC442" s="123"/>
      <c r="BD442" s="123"/>
      <c r="BE442" s="123"/>
      <c r="BF442" s="123"/>
      <c r="BG442" s="123"/>
      <c r="BH442" s="123"/>
      <c r="BI442" s="123"/>
      <c r="BJ442" s="123"/>
      <c r="BK442" s="95"/>
      <c r="BL442" s="95"/>
      <c r="BM442" s="98"/>
      <c r="BN442" s="99"/>
      <c r="BO442" s="123"/>
      <c r="BP442" s="123"/>
      <c r="BQ442" s="42"/>
      <c r="BR442" s="96"/>
    </row>
    <row r="443" spans="1:70" ht="30" hidden="1" customHeight="1" x14ac:dyDescent="0.35">
      <c r="A443" s="95">
        <v>439</v>
      </c>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c r="AU443" s="123"/>
      <c r="AV443" s="123"/>
      <c r="AW443" s="123"/>
      <c r="AX443" s="123"/>
      <c r="AY443" s="123"/>
      <c r="AZ443" s="123"/>
      <c r="BA443" s="123"/>
      <c r="BB443" s="123"/>
      <c r="BC443" s="123"/>
      <c r="BD443" s="123"/>
      <c r="BE443" s="123"/>
      <c r="BF443" s="123"/>
      <c r="BG443" s="123"/>
      <c r="BH443" s="123"/>
      <c r="BI443" s="123"/>
      <c r="BJ443" s="123"/>
      <c r="BK443" s="95"/>
      <c r="BL443" s="95"/>
      <c r="BM443" s="98"/>
      <c r="BN443" s="99"/>
      <c r="BO443" s="123"/>
      <c r="BP443" s="123"/>
      <c r="BQ443" s="42"/>
      <c r="BR443" s="96"/>
    </row>
    <row r="444" spans="1:70" ht="30" hidden="1" customHeight="1" x14ac:dyDescent="0.35">
      <c r="A444" s="95">
        <v>440</v>
      </c>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c r="AU444" s="123"/>
      <c r="AV444" s="123"/>
      <c r="AW444" s="123"/>
      <c r="AX444" s="123"/>
      <c r="AY444" s="123"/>
      <c r="AZ444" s="123"/>
      <c r="BA444" s="123"/>
      <c r="BB444" s="123"/>
      <c r="BC444" s="123"/>
      <c r="BD444" s="123"/>
      <c r="BE444" s="123"/>
      <c r="BF444" s="123"/>
      <c r="BG444" s="123"/>
      <c r="BH444" s="123"/>
      <c r="BI444" s="123"/>
      <c r="BJ444" s="123"/>
      <c r="BK444" s="95"/>
      <c r="BL444" s="95"/>
      <c r="BM444" s="98"/>
      <c r="BN444" s="99"/>
      <c r="BO444" s="123"/>
      <c r="BP444" s="123"/>
      <c r="BQ444" s="42"/>
      <c r="BR444" s="96"/>
    </row>
    <row r="445" spans="1:70" ht="30" hidden="1" customHeight="1" x14ac:dyDescent="0.35">
      <c r="A445" s="95">
        <v>441</v>
      </c>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95"/>
      <c r="BL445" s="95"/>
      <c r="BM445" s="98"/>
      <c r="BN445" s="99"/>
      <c r="BO445" s="123"/>
      <c r="BP445" s="123"/>
      <c r="BQ445" s="42"/>
      <c r="BR445" s="96"/>
    </row>
    <row r="446" spans="1:70" ht="30" hidden="1" customHeight="1" x14ac:dyDescent="0.35">
      <c r="A446" s="95">
        <v>442</v>
      </c>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c r="AU446" s="123"/>
      <c r="AV446" s="123"/>
      <c r="AW446" s="123"/>
      <c r="AX446" s="123"/>
      <c r="AY446" s="123"/>
      <c r="AZ446" s="123"/>
      <c r="BA446" s="123"/>
      <c r="BB446" s="123"/>
      <c r="BC446" s="123"/>
      <c r="BD446" s="123"/>
      <c r="BE446" s="123"/>
      <c r="BF446" s="123"/>
      <c r="BG446" s="123"/>
      <c r="BH446" s="123"/>
      <c r="BI446" s="123"/>
      <c r="BJ446" s="123"/>
      <c r="BK446" s="95"/>
      <c r="BL446" s="95"/>
      <c r="BM446" s="98"/>
      <c r="BN446" s="99"/>
      <c r="BO446" s="123"/>
      <c r="BP446" s="123"/>
      <c r="BQ446" s="42"/>
      <c r="BR446" s="96"/>
    </row>
    <row r="447" spans="1:70" ht="30" hidden="1" customHeight="1" x14ac:dyDescent="0.35">
      <c r="A447" s="95">
        <v>443</v>
      </c>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c r="BH447" s="123"/>
      <c r="BI447" s="123"/>
      <c r="BJ447" s="123"/>
      <c r="BK447" s="95"/>
      <c r="BL447" s="95"/>
      <c r="BM447" s="98"/>
      <c r="BN447" s="99"/>
      <c r="BO447" s="123"/>
      <c r="BP447" s="123"/>
      <c r="BQ447" s="42"/>
      <c r="BR447" s="96"/>
    </row>
    <row r="448" spans="1:70" ht="30" hidden="1" customHeight="1" x14ac:dyDescent="0.35">
      <c r="A448" s="95">
        <v>444</v>
      </c>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3"/>
      <c r="AY448" s="123"/>
      <c r="AZ448" s="123"/>
      <c r="BA448" s="123"/>
      <c r="BB448" s="123"/>
      <c r="BC448" s="123"/>
      <c r="BD448" s="123"/>
      <c r="BE448" s="123"/>
      <c r="BF448" s="123"/>
      <c r="BG448" s="123"/>
      <c r="BH448" s="123"/>
      <c r="BI448" s="123"/>
      <c r="BJ448" s="123"/>
      <c r="BK448" s="95"/>
      <c r="BL448" s="95"/>
      <c r="BM448" s="98"/>
      <c r="BN448" s="99"/>
      <c r="BO448" s="123"/>
      <c r="BP448" s="123"/>
      <c r="BQ448" s="42"/>
      <c r="BR448" s="96"/>
    </row>
    <row r="449" spans="1:70" ht="30" hidden="1" customHeight="1" x14ac:dyDescent="0.35">
      <c r="A449" s="95">
        <v>445</v>
      </c>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95"/>
      <c r="BL449" s="95"/>
      <c r="BM449" s="98"/>
      <c r="BN449" s="99"/>
      <c r="BO449" s="123"/>
      <c r="BP449" s="123"/>
      <c r="BQ449" s="42"/>
      <c r="BR449" s="96"/>
    </row>
    <row r="450" spans="1:70" ht="30" hidden="1" customHeight="1" x14ac:dyDescent="0.35">
      <c r="A450" s="95">
        <v>446</v>
      </c>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3"/>
      <c r="AY450" s="123"/>
      <c r="AZ450" s="123"/>
      <c r="BA450" s="123"/>
      <c r="BB450" s="123"/>
      <c r="BC450" s="123"/>
      <c r="BD450" s="123"/>
      <c r="BE450" s="123"/>
      <c r="BF450" s="123"/>
      <c r="BG450" s="123"/>
      <c r="BH450" s="123"/>
      <c r="BI450" s="123"/>
      <c r="BJ450" s="123"/>
      <c r="BK450" s="95"/>
      <c r="BL450" s="95"/>
      <c r="BM450" s="98"/>
      <c r="BN450" s="99"/>
      <c r="BO450" s="123"/>
      <c r="BP450" s="123"/>
      <c r="BQ450" s="42"/>
      <c r="BR450" s="96"/>
    </row>
    <row r="451" spans="1:70" ht="30" hidden="1" customHeight="1" x14ac:dyDescent="0.35">
      <c r="A451" s="95">
        <v>447</v>
      </c>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c r="BH451" s="123"/>
      <c r="BI451" s="123"/>
      <c r="BJ451" s="123"/>
      <c r="BK451" s="95"/>
      <c r="BL451" s="95"/>
      <c r="BM451" s="98"/>
      <c r="BN451" s="99"/>
      <c r="BO451" s="123"/>
      <c r="BP451" s="123"/>
      <c r="BQ451" s="42"/>
      <c r="BR451" s="96"/>
    </row>
    <row r="452" spans="1:70" ht="30" hidden="1" customHeight="1" x14ac:dyDescent="0.35">
      <c r="A452" s="95">
        <v>448</v>
      </c>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c r="BH452" s="123"/>
      <c r="BI452" s="123"/>
      <c r="BJ452" s="123"/>
      <c r="BK452" s="95"/>
      <c r="BL452" s="95"/>
      <c r="BM452" s="98"/>
      <c r="BN452" s="99"/>
      <c r="BO452" s="123"/>
      <c r="BP452" s="123"/>
      <c r="BQ452" s="42"/>
      <c r="BR452" s="96"/>
    </row>
    <row r="453" spans="1:70" ht="30" hidden="1" customHeight="1" x14ac:dyDescent="0.35">
      <c r="A453" s="95">
        <v>449</v>
      </c>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95"/>
      <c r="BL453" s="95"/>
      <c r="BM453" s="98"/>
      <c r="BN453" s="99"/>
      <c r="BO453" s="123"/>
      <c r="BP453" s="123"/>
      <c r="BQ453" s="42"/>
      <c r="BR453" s="96"/>
    </row>
    <row r="454" spans="1:70" ht="30" hidden="1" customHeight="1" x14ac:dyDescent="0.35">
      <c r="A454" s="95">
        <v>450</v>
      </c>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c r="BH454" s="123"/>
      <c r="BI454" s="123"/>
      <c r="BJ454" s="123"/>
      <c r="BK454" s="95"/>
      <c r="BL454" s="95"/>
      <c r="BM454" s="98"/>
      <c r="BN454" s="99"/>
      <c r="BO454" s="123"/>
      <c r="BP454" s="123"/>
      <c r="BQ454" s="42"/>
      <c r="BR454" s="96"/>
    </row>
    <row r="455" spans="1:70" ht="30" hidden="1" customHeight="1" x14ac:dyDescent="0.35">
      <c r="A455" s="95">
        <v>451</v>
      </c>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123"/>
      <c r="BJ455" s="123"/>
      <c r="BK455" s="95"/>
      <c r="BL455" s="95"/>
      <c r="BM455" s="98"/>
      <c r="BN455" s="99"/>
      <c r="BO455" s="123"/>
      <c r="BP455" s="123"/>
      <c r="BQ455" s="42"/>
      <c r="BR455" s="96"/>
    </row>
    <row r="456" spans="1:70" ht="30" hidden="1" customHeight="1" x14ac:dyDescent="0.35">
      <c r="A456" s="95">
        <v>452</v>
      </c>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123"/>
      <c r="BJ456" s="123"/>
      <c r="BK456" s="95"/>
      <c r="BL456" s="95"/>
      <c r="BM456" s="98"/>
      <c r="BN456" s="99"/>
      <c r="BO456" s="123"/>
      <c r="BP456" s="123"/>
      <c r="BQ456" s="42"/>
      <c r="BR456" s="96"/>
    </row>
    <row r="457" spans="1:70" ht="30" hidden="1" customHeight="1" x14ac:dyDescent="0.35">
      <c r="A457" s="95">
        <v>453</v>
      </c>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95"/>
      <c r="BL457" s="95"/>
      <c r="BM457" s="98"/>
      <c r="BN457" s="99"/>
      <c r="BO457" s="123"/>
      <c r="BP457" s="123"/>
      <c r="BQ457" s="42"/>
      <c r="BR457" s="96"/>
    </row>
    <row r="458" spans="1:70" ht="30" hidden="1" customHeight="1" x14ac:dyDescent="0.35">
      <c r="A458" s="95">
        <v>454</v>
      </c>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c r="BH458" s="123"/>
      <c r="BI458" s="123"/>
      <c r="BJ458" s="123"/>
      <c r="BK458" s="95"/>
      <c r="BL458" s="95"/>
      <c r="BM458" s="98"/>
      <c r="BN458" s="99"/>
      <c r="BO458" s="123"/>
      <c r="BP458" s="123"/>
      <c r="BQ458" s="42"/>
      <c r="BR458" s="96"/>
    </row>
    <row r="459" spans="1:70" ht="30" hidden="1" customHeight="1" x14ac:dyDescent="0.35">
      <c r="A459" s="95">
        <v>455</v>
      </c>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c r="BH459" s="123"/>
      <c r="BI459" s="123"/>
      <c r="BJ459" s="123"/>
      <c r="BK459" s="95"/>
      <c r="BL459" s="95"/>
      <c r="BM459" s="98"/>
      <c r="BN459" s="99"/>
      <c r="BO459" s="123"/>
      <c r="BP459" s="123"/>
      <c r="BQ459" s="42"/>
      <c r="BR459" s="96"/>
    </row>
    <row r="460" spans="1:70" ht="30" hidden="1" customHeight="1" x14ac:dyDescent="0.35">
      <c r="A460" s="95">
        <v>456</v>
      </c>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c r="BH460" s="123"/>
      <c r="BI460" s="123"/>
      <c r="BJ460" s="123"/>
      <c r="BK460" s="95"/>
      <c r="BL460" s="95"/>
      <c r="BM460" s="98"/>
      <c r="BN460" s="99"/>
      <c r="BO460" s="123"/>
      <c r="BP460" s="123"/>
      <c r="BQ460" s="42"/>
      <c r="BR460" s="96"/>
    </row>
    <row r="461" spans="1:70" ht="30" hidden="1" customHeight="1" x14ac:dyDescent="0.35">
      <c r="A461" s="95">
        <v>457</v>
      </c>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95"/>
      <c r="BL461" s="95"/>
      <c r="BM461" s="98"/>
      <c r="BN461" s="99"/>
      <c r="BO461" s="123"/>
      <c r="BP461" s="123"/>
      <c r="BQ461" s="42"/>
      <c r="BR461" s="96"/>
    </row>
    <row r="462" spans="1:70" ht="30" hidden="1" customHeight="1" x14ac:dyDescent="0.35">
      <c r="A462" s="95">
        <v>458</v>
      </c>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95"/>
      <c r="BL462" s="95"/>
      <c r="BM462" s="98"/>
      <c r="BN462" s="99"/>
      <c r="BO462" s="123"/>
      <c r="BP462" s="123"/>
      <c r="BQ462" s="42"/>
      <c r="BR462" s="96"/>
    </row>
    <row r="463" spans="1:70" ht="30" hidden="1" customHeight="1" x14ac:dyDescent="0.35">
      <c r="A463" s="95">
        <v>459</v>
      </c>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c r="BH463" s="123"/>
      <c r="BI463" s="123"/>
      <c r="BJ463" s="123"/>
      <c r="BK463" s="95"/>
      <c r="BL463" s="95"/>
      <c r="BM463" s="98"/>
      <c r="BN463" s="99"/>
      <c r="BO463" s="123"/>
      <c r="BP463" s="123"/>
      <c r="BQ463" s="42"/>
      <c r="BR463" s="96"/>
    </row>
    <row r="464" spans="1:70" ht="30" hidden="1" customHeight="1" x14ac:dyDescent="0.35">
      <c r="A464" s="95">
        <v>460</v>
      </c>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c r="BH464" s="123"/>
      <c r="BI464" s="123"/>
      <c r="BJ464" s="123"/>
      <c r="BK464" s="95"/>
      <c r="BL464" s="95"/>
      <c r="BM464" s="98"/>
      <c r="BN464" s="99"/>
      <c r="BO464" s="123"/>
      <c r="BP464" s="123"/>
      <c r="BQ464" s="42"/>
      <c r="BR464" s="96"/>
    </row>
    <row r="465" spans="1:70" ht="30" hidden="1" customHeight="1" x14ac:dyDescent="0.35">
      <c r="A465" s="95">
        <v>461</v>
      </c>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95"/>
      <c r="BL465" s="95"/>
      <c r="BM465" s="98"/>
      <c r="BN465" s="99"/>
      <c r="BO465" s="123"/>
      <c r="BP465" s="123"/>
      <c r="BQ465" s="42"/>
      <c r="BR465" s="96"/>
    </row>
    <row r="466" spans="1:70" ht="30" hidden="1" customHeight="1" x14ac:dyDescent="0.35">
      <c r="A466" s="95">
        <v>462</v>
      </c>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c r="BH466" s="123"/>
      <c r="BI466" s="123"/>
      <c r="BJ466" s="123"/>
      <c r="BK466" s="95"/>
      <c r="BL466" s="95"/>
      <c r="BM466" s="98"/>
      <c r="BN466" s="99"/>
      <c r="BO466" s="123"/>
      <c r="BP466" s="123"/>
      <c r="BQ466" s="42"/>
      <c r="BR466" s="96"/>
    </row>
    <row r="467" spans="1:70" ht="30" hidden="1" customHeight="1" x14ac:dyDescent="0.35">
      <c r="A467" s="95">
        <v>463</v>
      </c>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c r="BH467" s="123"/>
      <c r="BI467" s="123"/>
      <c r="BJ467" s="123"/>
      <c r="BK467" s="95"/>
      <c r="BL467" s="95"/>
      <c r="BM467" s="98"/>
      <c r="BN467" s="99"/>
      <c r="BO467" s="123"/>
      <c r="BP467" s="123"/>
      <c r="BQ467" s="42"/>
      <c r="BR467" s="96"/>
    </row>
    <row r="468" spans="1:70" ht="30" hidden="1" customHeight="1" x14ac:dyDescent="0.35">
      <c r="A468" s="95">
        <v>464</v>
      </c>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c r="BH468" s="123"/>
      <c r="BI468" s="123"/>
      <c r="BJ468" s="123"/>
      <c r="BK468" s="95"/>
      <c r="BL468" s="95"/>
      <c r="BM468" s="98"/>
      <c r="BN468" s="99"/>
      <c r="BO468" s="123"/>
      <c r="BP468" s="123"/>
      <c r="BQ468" s="42"/>
      <c r="BR468" s="96"/>
    </row>
    <row r="469" spans="1:70" ht="30" hidden="1" customHeight="1" x14ac:dyDescent="0.35">
      <c r="A469" s="95">
        <v>465</v>
      </c>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95"/>
      <c r="BL469" s="95"/>
      <c r="BM469" s="98"/>
      <c r="BN469" s="99"/>
      <c r="BO469" s="123"/>
      <c r="BP469" s="123"/>
      <c r="BQ469" s="42"/>
      <c r="BR469" s="96"/>
    </row>
    <row r="470" spans="1:70" ht="30" hidden="1" customHeight="1" x14ac:dyDescent="0.35">
      <c r="A470" s="95">
        <v>466</v>
      </c>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c r="BH470" s="123"/>
      <c r="BI470" s="123"/>
      <c r="BJ470" s="123"/>
      <c r="BK470" s="95"/>
      <c r="BL470" s="95"/>
      <c r="BM470" s="98"/>
      <c r="BN470" s="99"/>
      <c r="BO470" s="123"/>
      <c r="BP470" s="123"/>
      <c r="BQ470" s="42"/>
      <c r="BR470" s="96"/>
    </row>
    <row r="471" spans="1:70" ht="30" hidden="1" customHeight="1" x14ac:dyDescent="0.35">
      <c r="A471" s="95">
        <v>467</v>
      </c>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c r="BH471" s="123"/>
      <c r="BI471" s="123"/>
      <c r="BJ471" s="123"/>
      <c r="BK471" s="95"/>
      <c r="BL471" s="95"/>
      <c r="BM471" s="98"/>
      <c r="BN471" s="99"/>
      <c r="BO471" s="123"/>
      <c r="BP471" s="123"/>
      <c r="BQ471" s="42"/>
      <c r="BR471" s="96"/>
    </row>
    <row r="472" spans="1:70" ht="30" hidden="1" customHeight="1" x14ac:dyDescent="0.35">
      <c r="A472" s="95">
        <v>468</v>
      </c>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c r="BH472" s="123"/>
      <c r="BI472" s="123"/>
      <c r="BJ472" s="123"/>
      <c r="BK472" s="95"/>
      <c r="BL472" s="95"/>
      <c r="BM472" s="98"/>
      <c r="BN472" s="99"/>
      <c r="BO472" s="123"/>
      <c r="BP472" s="123"/>
      <c r="BQ472" s="42"/>
      <c r="BR472" s="96"/>
    </row>
    <row r="473" spans="1:70" ht="30" hidden="1" customHeight="1" x14ac:dyDescent="0.35">
      <c r="A473" s="95">
        <v>469</v>
      </c>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95"/>
      <c r="BL473" s="95"/>
      <c r="BM473" s="98"/>
      <c r="BN473" s="99"/>
      <c r="BO473" s="123"/>
      <c r="BP473" s="123"/>
      <c r="BQ473" s="42"/>
      <c r="BR473" s="96"/>
    </row>
    <row r="474" spans="1:70" ht="30" hidden="1" customHeight="1" x14ac:dyDescent="0.35">
      <c r="A474" s="95">
        <v>470</v>
      </c>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c r="BH474" s="123"/>
      <c r="BI474" s="123"/>
      <c r="BJ474" s="123"/>
      <c r="BK474" s="95"/>
      <c r="BL474" s="95"/>
      <c r="BM474" s="98"/>
      <c r="BN474" s="99"/>
      <c r="BO474" s="123"/>
      <c r="BP474" s="123"/>
      <c r="BQ474" s="42"/>
      <c r="BR474" s="96"/>
    </row>
    <row r="475" spans="1:70" ht="30" hidden="1" customHeight="1" x14ac:dyDescent="0.35">
      <c r="A475" s="95">
        <v>471</v>
      </c>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c r="BH475" s="123"/>
      <c r="BI475" s="123"/>
      <c r="BJ475" s="123"/>
      <c r="BK475" s="95"/>
      <c r="BL475" s="95"/>
      <c r="BM475" s="98"/>
      <c r="BN475" s="99"/>
      <c r="BO475" s="123"/>
      <c r="BP475" s="123"/>
      <c r="BQ475" s="42"/>
      <c r="BR475" s="96"/>
    </row>
    <row r="476" spans="1:70" ht="30" hidden="1" customHeight="1" x14ac:dyDescent="0.35">
      <c r="A476" s="95">
        <v>472</v>
      </c>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c r="BH476" s="123"/>
      <c r="BI476" s="123"/>
      <c r="BJ476" s="123"/>
      <c r="BK476" s="95"/>
      <c r="BL476" s="95"/>
      <c r="BM476" s="98"/>
      <c r="BN476" s="99"/>
      <c r="BO476" s="123"/>
      <c r="BP476" s="123"/>
      <c r="BQ476" s="42"/>
      <c r="BR476" s="96"/>
    </row>
    <row r="477" spans="1:70" ht="30" hidden="1" customHeight="1" x14ac:dyDescent="0.35">
      <c r="A477" s="95">
        <v>473</v>
      </c>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95"/>
      <c r="BL477" s="95"/>
      <c r="BM477" s="98"/>
      <c r="BN477" s="99"/>
      <c r="BO477" s="123"/>
      <c r="BP477" s="123"/>
      <c r="BQ477" s="42"/>
      <c r="BR477" s="96"/>
    </row>
    <row r="478" spans="1:70" ht="30" hidden="1" customHeight="1" x14ac:dyDescent="0.35">
      <c r="A478" s="95">
        <v>474</v>
      </c>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95"/>
      <c r="BL478" s="95"/>
      <c r="BM478" s="98"/>
      <c r="BN478" s="99"/>
      <c r="BO478" s="123"/>
      <c r="BP478" s="123"/>
      <c r="BQ478" s="42"/>
      <c r="BR478" s="96"/>
    </row>
    <row r="479" spans="1:70" ht="30" hidden="1" customHeight="1" x14ac:dyDescent="0.35">
      <c r="A479" s="95">
        <v>475</v>
      </c>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c r="AU479" s="123"/>
      <c r="AV479" s="123"/>
      <c r="AW479" s="123"/>
      <c r="AX479" s="123"/>
      <c r="AY479" s="123"/>
      <c r="AZ479" s="123"/>
      <c r="BA479" s="123"/>
      <c r="BB479" s="123"/>
      <c r="BC479" s="123"/>
      <c r="BD479" s="123"/>
      <c r="BE479" s="123"/>
      <c r="BF479" s="123"/>
      <c r="BG479" s="123"/>
      <c r="BH479" s="123"/>
      <c r="BI479" s="123"/>
      <c r="BJ479" s="123"/>
      <c r="BK479" s="95"/>
      <c r="BL479" s="95"/>
      <c r="BM479" s="98"/>
      <c r="BN479" s="99"/>
      <c r="BO479" s="123"/>
      <c r="BP479" s="123"/>
      <c r="BQ479" s="42"/>
      <c r="BR479" s="96"/>
    </row>
    <row r="480" spans="1:70" ht="30" hidden="1" customHeight="1" x14ac:dyDescent="0.35">
      <c r="A480" s="95">
        <v>476</v>
      </c>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c r="AU480" s="123"/>
      <c r="AV480" s="123"/>
      <c r="AW480" s="123"/>
      <c r="AX480" s="123"/>
      <c r="AY480" s="123"/>
      <c r="AZ480" s="123"/>
      <c r="BA480" s="123"/>
      <c r="BB480" s="123"/>
      <c r="BC480" s="123"/>
      <c r="BD480" s="123"/>
      <c r="BE480" s="123"/>
      <c r="BF480" s="123"/>
      <c r="BG480" s="123"/>
      <c r="BH480" s="123"/>
      <c r="BI480" s="123"/>
      <c r="BJ480" s="123"/>
      <c r="BK480" s="95"/>
      <c r="BL480" s="95"/>
      <c r="BM480" s="98"/>
      <c r="BN480" s="99"/>
      <c r="BO480" s="123"/>
      <c r="BP480" s="123"/>
      <c r="BQ480" s="42"/>
      <c r="BR480" s="96"/>
    </row>
    <row r="481" spans="1:70" ht="30" hidden="1" customHeight="1" x14ac:dyDescent="0.35">
      <c r="A481" s="95">
        <v>477</v>
      </c>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c r="BH481" s="123"/>
      <c r="BI481" s="123"/>
      <c r="BJ481" s="123"/>
      <c r="BK481" s="95"/>
      <c r="BL481" s="95"/>
      <c r="BM481" s="98"/>
      <c r="BN481" s="99"/>
      <c r="BO481" s="123"/>
      <c r="BP481" s="123"/>
      <c r="BQ481" s="42"/>
      <c r="BR481" s="96"/>
    </row>
    <row r="482" spans="1:70" ht="30" hidden="1" customHeight="1" x14ac:dyDescent="0.35">
      <c r="A482" s="95">
        <v>478</v>
      </c>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123"/>
      <c r="BJ482" s="123"/>
      <c r="BK482" s="95"/>
      <c r="BL482" s="95"/>
      <c r="BM482" s="98"/>
      <c r="BN482" s="99"/>
      <c r="BO482" s="123"/>
      <c r="BP482" s="123"/>
      <c r="BQ482" s="42"/>
      <c r="BR482" s="96"/>
    </row>
    <row r="483" spans="1:70" ht="30" hidden="1" customHeight="1" x14ac:dyDescent="0.35">
      <c r="A483" s="95">
        <v>479</v>
      </c>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123"/>
      <c r="BJ483" s="123"/>
      <c r="BK483" s="95"/>
      <c r="BL483" s="95"/>
      <c r="BM483" s="98"/>
      <c r="BN483" s="99"/>
      <c r="BO483" s="123"/>
      <c r="BP483" s="123"/>
      <c r="BQ483" s="42"/>
      <c r="BR483" s="96"/>
    </row>
    <row r="484" spans="1:70" ht="30" hidden="1" customHeight="1" x14ac:dyDescent="0.35">
      <c r="A484" s="95">
        <v>480</v>
      </c>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95"/>
      <c r="BL484" s="95"/>
      <c r="BM484" s="98"/>
      <c r="BN484" s="99"/>
      <c r="BO484" s="123"/>
      <c r="BP484" s="123"/>
      <c r="BQ484" s="42"/>
      <c r="BR484" s="96"/>
    </row>
    <row r="485" spans="1:70" ht="30" hidden="1" customHeight="1" x14ac:dyDescent="0.35">
      <c r="A485" s="95">
        <v>481</v>
      </c>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c r="BH485" s="123"/>
      <c r="BI485" s="123"/>
      <c r="BJ485" s="123"/>
      <c r="BK485" s="95"/>
      <c r="BL485" s="95"/>
      <c r="BM485" s="98"/>
      <c r="BN485" s="99"/>
      <c r="BO485" s="123"/>
      <c r="BP485" s="123"/>
      <c r="BQ485" s="42"/>
      <c r="BR485" s="96"/>
    </row>
    <row r="486" spans="1:70" ht="30" hidden="1" customHeight="1" x14ac:dyDescent="0.35">
      <c r="A486" s="95">
        <v>482</v>
      </c>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c r="BH486" s="123"/>
      <c r="BI486" s="123"/>
      <c r="BJ486" s="123"/>
      <c r="BK486" s="95"/>
      <c r="BL486" s="95"/>
      <c r="BM486" s="98"/>
      <c r="BN486" s="99"/>
      <c r="BO486" s="123"/>
      <c r="BP486" s="123"/>
      <c r="BQ486" s="42"/>
      <c r="BR486" s="96"/>
    </row>
    <row r="487" spans="1:70" ht="30" hidden="1" customHeight="1" x14ac:dyDescent="0.35">
      <c r="A487" s="95">
        <v>483</v>
      </c>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c r="BH487" s="123"/>
      <c r="BI487" s="123"/>
      <c r="BJ487" s="123"/>
      <c r="BK487" s="95"/>
      <c r="BL487" s="95"/>
      <c r="BM487" s="98"/>
      <c r="BN487" s="99"/>
      <c r="BO487" s="123"/>
      <c r="BP487" s="123"/>
      <c r="BQ487" s="42"/>
      <c r="BR487" s="96"/>
    </row>
    <row r="488" spans="1:70" ht="30" hidden="1" customHeight="1" x14ac:dyDescent="0.35">
      <c r="A488" s="95">
        <v>484</v>
      </c>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c r="BH488" s="123"/>
      <c r="BI488" s="123"/>
      <c r="BJ488" s="123"/>
      <c r="BK488" s="95"/>
      <c r="BL488" s="95"/>
      <c r="BM488" s="98"/>
      <c r="BN488" s="99"/>
      <c r="BO488" s="123"/>
      <c r="BP488" s="123"/>
      <c r="BQ488" s="42"/>
      <c r="BR488" s="96"/>
    </row>
    <row r="489" spans="1:70" ht="30" hidden="1" customHeight="1" x14ac:dyDescent="0.35">
      <c r="A489" s="95">
        <v>485</v>
      </c>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c r="BH489" s="123"/>
      <c r="BI489" s="123"/>
      <c r="BJ489" s="123"/>
      <c r="BK489" s="95"/>
      <c r="BL489" s="95"/>
      <c r="BM489" s="98"/>
      <c r="BN489" s="99"/>
      <c r="BO489" s="123"/>
      <c r="BP489" s="123"/>
      <c r="BQ489" s="42"/>
      <c r="BR489" s="96"/>
    </row>
    <row r="490" spans="1:70" ht="30" hidden="1" customHeight="1" x14ac:dyDescent="0.35">
      <c r="A490" s="95">
        <v>486</v>
      </c>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123"/>
      <c r="BJ490" s="123"/>
      <c r="BK490" s="95"/>
      <c r="BL490" s="95"/>
      <c r="BM490" s="98"/>
      <c r="BN490" s="99"/>
      <c r="BO490" s="123"/>
      <c r="BP490" s="123"/>
      <c r="BQ490" s="42"/>
      <c r="BR490" s="96"/>
    </row>
    <row r="491" spans="1:70" ht="30" hidden="1" customHeight="1" x14ac:dyDescent="0.35">
      <c r="A491" s="95">
        <v>487</v>
      </c>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95"/>
      <c r="BL491" s="95"/>
      <c r="BM491" s="98"/>
      <c r="BN491" s="99"/>
      <c r="BO491" s="123"/>
      <c r="BP491" s="123"/>
      <c r="BQ491" s="42"/>
      <c r="BR491" s="96"/>
    </row>
    <row r="492" spans="1:70" ht="30" hidden="1" customHeight="1" x14ac:dyDescent="0.35">
      <c r="A492" s="95">
        <v>488</v>
      </c>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95"/>
      <c r="BL492" s="95"/>
      <c r="BM492" s="98"/>
      <c r="BN492" s="99"/>
      <c r="BO492" s="123"/>
      <c r="BP492" s="123"/>
      <c r="BQ492" s="42"/>
      <c r="BR492" s="96"/>
    </row>
    <row r="493" spans="1:70" ht="30" hidden="1" customHeight="1" x14ac:dyDescent="0.35">
      <c r="A493" s="95">
        <v>489</v>
      </c>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95"/>
      <c r="BL493" s="95"/>
      <c r="BM493" s="98"/>
      <c r="BN493" s="99"/>
      <c r="BO493" s="123"/>
      <c r="BP493" s="123"/>
      <c r="BQ493" s="42"/>
      <c r="BR493" s="96"/>
    </row>
    <row r="494" spans="1:70" ht="30" hidden="1" customHeight="1" x14ac:dyDescent="0.35">
      <c r="A494" s="95">
        <v>490</v>
      </c>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95"/>
      <c r="BL494" s="95"/>
      <c r="BM494" s="98"/>
      <c r="BN494" s="99"/>
      <c r="BO494" s="123"/>
      <c r="BP494" s="123"/>
      <c r="BQ494" s="42"/>
      <c r="BR494" s="96"/>
    </row>
    <row r="495" spans="1:70" ht="30" hidden="1" customHeight="1" x14ac:dyDescent="0.35">
      <c r="A495" s="95">
        <v>491</v>
      </c>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95"/>
      <c r="BL495" s="95"/>
      <c r="BM495" s="98"/>
      <c r="BN495" s="99"/>
      <c r="BO495" s="123"/>
      <c r="BP495" s="123"/>
      <c r="BQ495" s="42"/>
      <c r="BR495" s="96"/>
    </row>
    <row r="496" spans="1:70" ht="30" hidden="1" customHeight="1" x14ac:dyDescent="0.35">
      <c r="A496" s="95">
        <v>492</v>
      </c>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c r="BH496" s="123"/>
      <c r="BI496" s="123"/>
      <c r="BJ496" s="123"/>
      <c r="BK496" s="95"/>
      <c r="BL496" s="95"/>
      <c r="BM496" s="98"/>
      <c r="BN496" s="99"/>
      <c r="BO496" s="123"/>
      <c r="BP496" s="123"/>
      <c r="BQ496" s="42"/>
      <c r="BR496" s="96"/>
    </row>
    <row r="497" spans="1:70" ht="30" hidden="1" customHeight="1" x14ac:dyDescent="0.35">
      <c r="A497" s="95">
        <v>493</v>
      </c>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c r="BH497" s="123"/>
      <c r="BI497" s="123"/>
      <c r="BJ497" s="123"/>
      <c r="BK497" s="95"/>
      <c r="BL497" s="95"/>
      <c r="BM497" s="98"/>
      <c r="BN497" s="99"/>
      <c r="BO497" s="123"/>
      <c r="BP497" s="123"/>
      <c r="BQ497" s="42"/>
      <c r="BR497" s="96"/>
    </row>
    <row r="498" spans="1:70" ht="30" hidden="1" customHeight="1" x14ac:dyDescent="0.35">
      <c r="A498" s="95">
        <v>494</v>
      </c>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c r="BH498" s="123"/>
      <c r="BI498" s="123"/>
      <c r="BJ498" s="123"/>
      <c r="BK498" s="95"/>
      <c r="BL498" s="95"/>
      <c r="BM498" s="98"/>
      <c r="BN498" s="99"/>
      <c r="BO498" s="123"/>
      <c r="BP498" s="123"/>
      <c r="BQ498" s="42"/>
      <c r="BR498" s="96"/>
    </row>
    <row r="499" spans="1:70" ht="30" hidden="1" customHeight="1" x14ac:dyDescent="0.35">
      <c r="A499" s="95">
        <v>495</v>
      </c>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c r="BH499" s="123"/>
      <c r="BI499" s="123"/>
      <c r="BJ499" s="123"/>
      <c r="BK499" s="95"/>
      <c r="BL499" s="95"/>
      <c r="BM499" s="98"/>
      <c r="BN499" s="99"/>
      <c r="BO499" s="123"/>
      <c r="BP499" s="123"/>
      <c r="BQ499" s="42"/>
      <c r="BR499" s="96"/>
    </row>
    <row r="500" spans="1:70" ht="30" hidden="1" customHeight="1" x14ac:dyDescent="0.35">
      <c r="A500" s="95">
        <v>496</v>
      </c>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95"/>
      <c r="BL500" s="95"/>
      <c r="BM500" s="98"/>
      <c r="BN500" s="99"/>
      <c r="BO500" s="123"/>
      <c r="BP500" s="123"/>
      <c r="BQ500" s="42"/>
      <c r="BR500" s="96"/>
    </row>
    <row r="501" spans="1:70" ht="30" hidden="1" customHeight="1" x14ac:dyDescent="0.35">
      <c r="A501" s="95">
        <v>497</v>
      </c>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95"/>
      <c r="BL501" s="95"/>
      <c r="BM501" s="98"/>
      <c r="BN501" s="99"/>
      <c r="BO501" s="123"/>
      <c r="BP501" s="123"/>
      <c r="BQ501" s="42"/>
      <c r="BR501" s="96"/>
    </row>
    <row r="502" spans="1:70" ht="30" hidden="1" customHeight="1" x14ac:dyDescent="0.35">
      <c r="A502" s="95">
        <v>498</v>
      </c>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95"/>
      <c r="BL502" s="95"/>
      <c r="BM502" s="98"/>
      <c r="BN502" s="99"/>
      <c r="BO502" s="123"/>
      <c r="BP502" s="123"/>
      <c r="BQ502" s="42"/>
      <c r="BR502" s="96"/>
    </row>
    <row r="503" spans="1:70" ht="30" hidden="1" customHeight="1" x14ac:dyDescent="0.35">
      <c r="A503" s="95">
        <v>499</v>
      </c>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95"/>
      <c r="BL503" s="95"/>
      <c r="BM503" s="98"/>
      <c r="BN503" s="99"/>
      <c r="BO503" s="123"/>
      <c r="BP503" s="123"/>
      <c r="BQ503" s="42"/>
      <c r="BR503" s="96"/>
    </row>
    <row r="504" spans="1:70" ht="30" hidden="1" customHeight="1" x14ac:dyDescent="0.35">
      <c r="A504" s="95">
        <v>500</v>
      </c>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95"/>
      <c r="BL504" s="95"/>
      <c r="BM504" s="98"/>
      <c r="BN504" s="99"/>
      <c r="BO504" s="123"/>
      <c r="BP504" s="123"/>
      <c r="BQ504" s="42"/>
      <c r="BR504" s="96"/>
    </row>
    <row r="505" spans="1:70" ht="30" hidden="1" customHeight="1" x14ac:dyDescent="0.35">
      <c r="A505" s="95">
        <v>501</v>
      </c>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95"/>
      <c r="BL505" s="95"/>
      <c r="BM505" s="98"/>
      <c r="BN505" s="99"/>
      <c r="BO505" s="123"/>
      <c r="BP505" s="123"/>
      <c r="BQ505" s="42"/>
      <c r="BR505" s="96"/>
    </row>
    <row r="506" spans="1:70" ht="30" hidden="1" customHeight="1" x14ac:dyDescent="0.35">
      <c r="A506" s="95">
        <v>502</v>
      </c>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95"/>
      <c r="BL506" s="95"/>
      <c r="BM506" s="98"/>
      <c r="BN506" s="99"/>
      <c r="BO506" s="123"/>
      <c r="BP506" s="123"/>
      <c r="BQ506" s="42"/>
      <c r="BR506" s="96"/>
    </row>
    <row r="507" spans="1:70" ht="30" hidden="1" customHeight="1" x14ac:dyDescent="0.35">
      <c r="A507" s="95">
        <v>503</v>
      </c>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95"/>
      <c r="BL507" s="95"/>
      <c r="BM507" s="98"/>
      <c r="BN507" s="99"/>
      <c r="BO507" s="123"/>
      <c r="BP507" s="123"/>
      <c r="BQ507" s="42"/>
      <c r="BR507" s="96"/>
    </row>
    <row r="508" spans="1:70" ht="30" hidden="1" customHeight="1" x14ac:dyDescent="0.35">
      <c r="A508" s="95">
        <v>504</v>
      </c>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95"/>
      <c r="BL508" s="95"/>
      <c r="BM508" s="98"/>
      <c r="BN508" s="99"/>
      <c r="BO508" s="123"/>
      <c r="BP508" s="123"/>
      <c r="BQ508" s="42"/>
      <c r="BR508" s="96"/>
    </row>
    <row r="509" spans="1:70" ht="30" hidden="1" customHeight="1" x14ac:dyDescent="0.35">
      <c r="A509" s="95">
        <v>505</v>
      </c>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95"/>
      <c r="BL509" s="95"/>
      <c r="BM509" s="98"/>
      <c r="BN509" s="99"/>
      <c r="BO509" s="123"/>
      <c r="BP509" s="123"/>
      <c r="BQ509" s="42"/>
      <c r="BR509" s="96"/>
    </row>
    <row r="510" spans="1:70" ht="30" hidden="1" customHeight="1" x14ac:dyDescent="0.35">
      <c r="A510" s="95">
        <v>506</v>
      </c>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95"/>
      <c r="BL510" s="95"/>
      <c r="BM510" s="98"/>
      <c r="BN510" s="99"/>
      <c r="BO510" s="123"/>
      <c r="BP510" s="123"/>
      <c r="BQ510" s="42"/>
      <c r="BR510" s="96"/>
    </row>
    <row r="511" spans="1:70" ht="30" hidden="1" customHeight="1" x14ac:dyDescent="0.35">
      <c r="A511" s="95">
        <v>507</v>
      </c>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95"/>
      <c r="BL511" s="95"/>
      <c r="BM511" s="98"/>
      <c r="BN511" s="99"/>
      <c r="BO511" s="123"/>
      <c r="BP511" s="123"/>
      <c r="BQ511" s="42"/>
      <c r="BR511" s="96"/>
    </row>
    <row r="512" spans="1:70" ht="30" hidden="1" customHeight="1" x14ac:dyDescent="0.35">
      <c r="A512" s="95">
        <v>508</v>
      </c>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95"/>
      <c r="BL512" s="95"/>
      <c r="BM512" s="98"/>
      <c r="BN512" s="99"/>
      <c r="BO512" s="123"/>
      <c r="BP512" s="123"/>
      <c r="BQ512" s="42"/>
      <c r="BR512" s="96"/>
    </row>
    <row r="513" spans="1:70" ht="30" hidden="1" customHeight="1" x14ac:dyDescent="0.35">
      <c r="A513" s="95">
        <v>509</v>
      </c>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123"/>
      <c r="BJ513" s="123"/>
      <c r="BK513" s="95"/>
      <c r="BL513" s="95"/>
      <c r="BM513" s="98"/>
      <c r="BN513" s="99"/>
      <c r="BO513" s="123"/>
      <c r="BP513" s="123"/>
      <c r="BQ513" s="42"/>
      <c r="BR513" s="96"/>
    </row>
    <row r="514" spans="1:70" ht="30" hidden="1" customHeight="1" x14ac:dyDescent="0.35">
      <c r="A514" s="95">
        <v>510</v>
      </c>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123"/>
      <c r="BJ514" s="123"/>
      <c r="BK514" s="95"/>
      <c r="BL514" s="95"/>
      <c r="BM514" s="98"/>
      <c r="BN514" s="99"/>
      <c r="BO514" s="123"/>
      <c r="BP514" s="123"/>
      <c r="BQ514" s="42"/>
      <c r="BR514" s="96"/>
    </row>
    <row r="515" spans="1:70" ht="30" hidden="1" customHeight="1" x14ac:dyDescent="0.35">
      <c r="A515" s="95">
        <v>511</v>
      </c>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123"/>
      <c r="BJ515" s="123"/>
      <c r="BK515" s="95"/>
      <c r="BL515" s="95"/>
      <c r="BM515" s="98"/>
      <c r="BN515" s="99"/>
      <c r="BO515" s="123"/>
      <c r="BP515" s="123"/>
      <c r="BQ515" s="42"/>
      <c r="BR515" s="96"/>
    </row>
    <row r="516" spans="1:70" ht="30" hidden="1" customHeight="1" x14ac:dyDescent="0.35">
      <c r="A516" s="95">
        <v>512</v>
      </c>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95"/>
      <c r="BL516" s="95"/>
      <c r="BM516" s="98"/>
      <c r="BN516" s="99"/>
      <c r="BO516" s="123"/>
      <c r="BP516" s="123"/>
      <c r="BQ516" s="42"/>
      <c r="BR516" s="96"/>
    </row>
    <row r="517" spans="1:70" ht="30" hidden="1" customHeight="1" x14ac:dyDescent="0.35">
      <c r="A517" s="95">
        <v>513</v>
      </c>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123"/>
      <c r="BJ517" s="123"/>
      <c r="BK517" s="95"/>
      <c r="BL517" s="95"/>
      <c r="BM517" s="98"/>
      <c r="BN517" s="99"/>
      <c r="BO517" s="123"/>
      <c r="BP517" s="123"/>
      <c r="BQ517" s="42"/>
      <c r="BR517" s="96"/>
    </row>
    <row r="518" spans="1:70" ht="30" hidden="1" customHeight="1" x14ac:dyDescent="0.35">
      <c r="A518" s="95">
        <v>514</v>
      </c>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95"/>
      <c r="BL518" s="95"/>
      <c r="BM518" s="98"/>
      <c r="BN518" s="99"/>
      <c r="BO518" s="123"/>
      <c r="BP518" s="123"/>
      <c r="BQ518" s="42"/>
      <c r="BR518" s="96"/>
    </row>
    <row r="519" spans="1:70" ht="30" hidden="1" customHeight="1" x14ac:dyDescent="0.35">
      <c r="A519" s="95">
        <v>515</v>
      </c>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95"/>
      <c r="BL519" s="95"/>
      <c r="BM519" s="98"/>
      <c r="BN519" s="99"/>
      <c r="BO519" s="123"/>
      <c r="BP519" s="123"/>
      <c r="BQ519" s="42"/>
      <c r="BR519" s="96"/>
    </row>
    <row r="520" spans="1:70" ht="30" hidden="1" customHeight="1" x14ac:dyDescent="0.35">
      <c r="A520" s="95">
        <v>516</v>
      </c>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95"/>
      <c r="BL520" s="95"/>
      <c r="BM520" s="98"/>
      <c r="BN520" s="99"/>
      <c r="BO520" s="123"/>
      <c r="BP520" s="123"/>
      <c r="BQ520" s="42"/>
      <c r="BR520" s="96"/>
    </row>
    <row r="521" spans="1:70" ht="30" hidden="1" customHeight="1" x14ac:dyDescent="0.35">
      <c r="A521" s="95">
        <v>517</v>
      </c>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123"/>
      <c r="BJ521" s="123"/>
      <c r="BK521" s="95"/>
      <c r="BL521" s="95"/>
      <c r="BM521" s="98"/>
      <c r="BN521" s="99"/>
      <c r="BO521" s="123"/>
      <c r="BP521" s="123"/>
      <c r="BQ521" s="42"/>
      <c r="BR521" s="96"/>
    </row>
    <row r="522" spans="1:70" ht="30" hidden="1" customHeight="1" x14ac:dyDescent="0.35">
      <c r="A522" s="95">
        <v>518</v>
      </c>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123"/>
      <c r="BJ522" s="123"/>
      <c r="BK522" s="95"/>
      <c r="BL522" s="95"/>
      <c r="BM522" s="98"/>
      <c r="BN522" s="99"/>
      <c r="BO522" s="123"/>
      <c r="BP522" s="123"/>
      <c r="BQ522" s="42"/>
      <c r="BR522" s="96"/>
    </row>
    <row r="523" spans="1:70" ht="30" hidden="1" customHeight="1" x14ac:dyDescent="0.35">
      <c r="A523" s="95">
        <v>519</v>
      </c>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123"/>
      <c r="BJ523" s="123"/>
      <c r="BK523" s="95"/>
      <c r="BL523" s="95"/>
      <c r="BM523" s="98"/>
      <c r="BN523" s="99"/>
      <c r="BO523" s="123"/>
      <c r="BP523" s="123"/>
      <c r="BQ523" s="42"/>
      <c r="BR523" s="96"/>
    </row>
    <row r="524" spans="1:70" ht="30" hidden="1" customHeight="1" x14ac:dyDescent="0.35">
      <c r="A524" s="95">
        <v>520</v>
      </c>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95"/>
      <c r="BL524" s="95"/>
      <c r="BM524" s="98"/>
      <c r="BN524" s="99"/>
      <c r="BO524" s="123"/>
      <c r="BP524" s="123"/>
      <c r="BQ524" s="42"/>
      <c r="BR524" s="96"/>
    </row>
    <row r="525" spans="1:70" ht="30" hidden="1" customHeight="1" x14ac:dyDescent="0.35">
      <c r="A525" s="95">
        <v>521</v>
      </c>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123"/>
      <c r="BJ525" s="123"/>
      <c r="BK525" s="95"/>
      <c r="BL525" s="95"/>
      <c r="BM525" s="98"/>
      <c r="BN525" s="99"/>
      <c r="BO525" s="123"/>
      <c r="BP525" s="123"/>
      <c r="BQ525" s="42"/>
      <c r="BR525" s="96"/>
    </row>
    <row r="526" spans="1:70" ht="30" hidden="1" customHeight="1" x14ac:dyDescent="0.35">
      <c r="A526" s="95">
        <v>522</v>
      </c>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95"/>
      <c r="BL526" s="95"/>
      <c r="BM526" s="98"/>
      <c r="BN526" s="99"/>
      <c r="BO526" s="123"/>
      <c r="BP526" s="123"/>
      <c r="BQ526" s="42"/>
      <c r="BR526" s="96"/>
    </row>
    <row r="527" spans="1:70" ht="30" hidden="1" customHeight="1" x14ac:dyDescent="0.35">
      <c r="A527" s="95">
        <v>523</v>
      </c>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95"/>
      <c r="BL527" s="95"/>
      <c r="BM527" s="98"/>
      <c r="BN527" s="99"/>
      <c r="BO527" s="123"/>
      <c r="BP527" s="123"/>
      <c r="BQ527" s="42"/>
      <c r="BR527" s="96"/>
    </row>
    <row r="528" spans="1:70" ht="30" hidden="1" customHeight="1" x14ac:dyDescent="0.35">
      <c r="A528" s="95">
        <v>524</v>
      </c>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95"/>
      <c r="BL528" s="95"/>
      <c r="BM528" s="98"/>
      <c r="BN528" s="99"/>
      <c r="BO528" s="123"/>
      <c r="BP528" s="123"/>
      <c r="BQ528" s="42"/>
      <c r="BR528" s="96"/>
    </row>
    <row r="529" spans="1:70" ht="30" hidden="1" customHeight="1" x14ac:dyDescent="0.35">
      <c r="A529" s="95">
        <v>525</v>
      </c>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95"/>
      <c r="BL529" s="95"/>
      <c r="BM529" s="98"/>
      <c r="BN529" s="99"/>
      <c r="BO529" s="123"/>
      <c r="BP529" s="123"/>
      <c r="BQ529" s="42"/>
      <c r="BR529" s="96"/>
    </row>
    <row r="530" spans="1:70" ht="30" hidden="1" customHeight="1" x14ac:dyDescent="0.35">
      <c r="A530" s="95">
        <v>526</v>
      </c>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123"/>
      <c r="BJ530" s="123"/>
      <c r="BK530" s="95"/>
      <c r="BL530" s="95"/>
      <c r="BM530" s="98"/>
      <c r="BN530" s="99"/>
      <c r="BO530" s="123"/>
      <c r="BP530" s="123"/>
      <c r="BQ530" s="42"/>
      <c r="BR530" s="96"/>
    </row>
    <row r="531" spans="1:70" ht="30" hidden="1" customHeight="1" x14ac:dyDescent="0.35">
      <c r="A531" s="95">
        <v>527</v>
      </c>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123"/>
      <c r="BJ531" s="123"/>
      <c r="BK531" s="95"/>
      <c r="BL531" s="95"/>
      <c r="BM531" s="98"/>
      <c r="BN531" s="99"/>
      <c r="BO531" s="123"/>
      <c r="BP531" s="123"/>
      <c r="BQ531" s="42"/>
      <c r="BR531" s="96"/>
    </row>
    <row r="532" spans="1:70" ht="30" hidden="1" customHeight="1" x14ac:dyDescent="0.35">
      <c r="A532" s="95">
        <v>528</v>
      </c>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95"/>
      <c r="BL532" s="95"/>
      <c r="BM532" s="98"/>
      <c r="BN532" s="99"/>
      <c r="BO532" s="123"/>
      <c r="BP532" s="123"/>
      <c r="BQ532" s="42"/>
      <c r="BR532" s="96"/>
    </row>
    <row r="533" spans="1:70" ht="30" hidden="1" customHeight="1" x14ac:dyDescent="0.35">
      <c r="A533" s="95">
        <v>529</v>
      </c>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123"/>
      <c r="BJ533" s="123"/>
      <c r="BK533" s="95"/>
      <c r="BL533" s="95"/>
      <c r="BM533" s="98"/>
      <c r="BN533" s="99"/>
      <c r="BO533" s="123"/>
      <c r="BP533" s="123"/>
      <c r="BQ533" s="42"/>
      <c r="BR533" s="96"/>
    </row>
    <row r="534" spans="1:70" ht="30" hidden="1" customHeight="1" x14ac:dyDescent="0.35">
      <c r="A534" s="95">
        <v>530</v>
      </c>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123"/>
      <c r="BJ534" s="123"/>
      <c r="BK534" s="95"/>
      <c r="BL534" s="95"/>
      <c r="BM534" s="98"/>
      <c r="BN534" s="99"/>
      <c r="BO534" s="123"/>
      <c r="BP534" s="123"/>
      <c r="BQ534" s="42"/>
      <c r="BR534" s="96"/>
    </row>
    <row r="535" spans="1:70" ht="30" hidden="1" customHeight="1" x14ac:dyDescent="0.35">
      <c r="A535" s="95">
        <v>531</v>
      </c>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123"/>
      <c r="BJ535" s="123"/>
      <c r="BK535" s="95"/>
      <c r="BL535" s="95"/>
      <c r="BM535" s="98"/>
      <c r="BN535" s="99"/>
      <c r="BO535" s="123"/>
      <c r="BP535" s="123"/>
      <c r="BQ535" s="42"/>
      <c r="BR535" s="96"/>
    </row>
    <row r="536" spans="1:70" ht="30" hidden="1" customHeight="1" x14ac:dyDescent="0.35">
      <c r="A536" s="95">
        <v>532</v>
      </c>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95"/>
      <c r="BL536" s="95"/>
      <c r="BM536" s="98"/>
      <c r="BN536" s="99"/>
      <c r="BO536" s="123"/>
      <c r="BP536" s="123"/>
      <c r="BQ536" s="42"/>
      <c r="BR536" s="96"/>
    </row>
    <row r="537" spans="1:70" ht="30" hidden="1" customHeight="1" x14ac:dyDescent="0.35">
      <c r="A537" s="95">
        <v>533</v>
      </c>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123"/>
      <c r="BJ537" s="123"/>
      <c r="BK537" s="95"/>
      <c r="BL537" s="95"/>
      <c r="BM537" s="98"/>
      <c r="BN537" s="99"/>
      <c r="BO537" s="123"/>
      <c r="BP537" s="123"/>
      <c r="BQ537" s="42"/>
      <c r="BR537" s="96"/>
    </row>
    <row r="538" spans="1:70" ht="30" hidden="1" customHeight="1" x14ac:dyDescent="0.35">
      <c r="A538" s="95">
        <v>534</v>
      </c>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95"/>
      <c r="BL538" s="95"/>
      <c r="BM538" s="98"/>
      <c r="BN538" s="99"/>
      <c r="BO538" s="123"/>
      <c r="BP538" s="123"/>
      <c r="BQ538" s="42"/>
      <c r="BR538" s="96"/>
    </row>
    <row r="539" spans="1:70" ht="30" hidden="1" customHeight="1" x14ac:dyDescent="0.35">
      <c r="A539" s="95">
        <v>535</v>
      </c>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95"/>
      <c r="BL539" s="95"/>
      <c r="BM539" s="98"/>
      <c r="BN539" s="99"/>
      <c r="BO539" s="123"/>
      <c r="BP539" s="123"/>
      <c r="BQ539" s="42"/>
      <c r="BR539" s="96"/>
    </row>
    <row r="540" spans="1:70" ht="30" hidden="1" customHeight="1" x14ac:dyDescent="0.35">
      <c r="A540" s="95">
        <v>536</v>
      </c>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95"/>
      <c r="BL540" s="95"/>
      <c r="BM540" s="98"/>
      <c r="BN540" s="99"/>
      <c r="BO540" s="123"/>
      <c r="BP540" s="123"/>
      <c r="BQ540" s="42"/>
      <c r="BR540" s="96"/>
    </row>
    <row r="541" spans="1:70" ht="30" hidden="1" customHeight="1" x14ac:dyDescent="0.35">
      <c r="A541" s="95">
        <v>537</v>
      </c>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95"/>
      <c r="BL541" s="95"/>
      <c r="BM541" s="98"/>
      <c r="BN541" s="99"/>
      <c r="BO541" s="123"/>
      <c r="BP541" s="123"/>
      <c r="BQ541" s="42"/>
      <c r="BR541" s="96"/>
    </row>
    <row r="542" spans="1:70" ht="30" hidden="1" customHeight="1" x14ac:dyDescent="0.35">
      <c r="A542" s="95">
        <v>538</v>
      </c>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123"/>
      <c r="BJ542" s="123"/>
      <c r="BK542" s="95"/>
      <c r="BL542" s="95"/>
      <c r="BM542" s="98"/>
      <c r="BN542" s="99"/>
      <c r="BO542" s="123"/>
      <c r="BP542" s="123"/>
      <c r="BQ542" s="42"/>
      <c r="BR542" s="96"/>
    </row>
    <row r="543" spans="1:70" ht="30" hidden="1" customHeight="1" x14ac:dyDescent="0.35">
      <c r="A543" s="95">
        <v>539</v>
      </c>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123"/>
      <c r="BJ543" s="123"/>
      <c r="BK543" s="95"/>
      <c r="BL543" s="95"/>
      <c r="BM543" s="98"/>
      <c r="BN543" s="99"/>
      <c r="BO543" s="123"/>
      <c r="BP543" s="123"/>
      <c r="BQ543" s="42"/>
      <c r="BR543" s="96"/>
    </row>
    <row r="544" spans="1:70" ht="30" hidden="1" customHeight="1" x14ac:dyDescent="0.35">
      <c r="A544" s="95">
        <v>540</v>
      </c>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123"/>
      <c r="BJ544" s="123"/>
      <c r="BK544" s="95"/>
      <c r="BL544" s="95"/>
      <c r="BM544" s="98"/>
      <c r="BN544" s="99"/>
      <c r="BO544" s="123"/>
      <c r="BP544" s="123"/>
      <c r="BQ544" s="42"/>
      <c r="BR544" s="96"/>
    </row>
    <row r="545" spans="1:70" ht="30" hidden="1" customHeight="1" x14ac:dyDescent="0.35">
      <c r="A545" s="95">
        <v>541</v>
      </c>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123"/>
      <c r="BJ545" s="123"/>
      <c r="BK545" s="95"/>
      <c r="BL545" s="95"/>
      <c r="BM545" s="98"/>
      <c r="BN545" s="99"/>
      <c r="BO545" s="123"/>
      <c r="BP545" s="123"/>
      <c r="BQ545" s="42"/>
      <c r="BR545" s="96"/>
    </row>
    <row r="546" spans="1:70" ht="30" hidden="1" customHeight="1" x14ac:dyDescent="0.35">
      <c r="A546" s="95">
        <v>542</v>
      </c>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123"/>
      <c r="BJ546" s="123"/>
      <c r="BK546" s="95"/>
      <c r="BL546" s="95"/>
      <c r="BM546" s="98"/>
      <c r="BN546" s="99"/>
      <c r="BO546" s="123"/>
      <c r="BP546" s="123"/>
      <c r="BQ546" s="42"/>
      <c r="BR546" s="96"/>
    </row>
    <row r="547" spans="1:70" ht="30" hidden="1" customHeight="1" x14ac:dyDescent="0.35">
      <c r="A547" s="95">
        <v>543</v>
      </c>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95"/>
      <c r="BL547" s="95"/>
      <c r="BM547" s="98"/>
      <c r="BN547" s="99"/>
      <c r="BO547" s="123"/>
      <c r="BP547" s="123"/>
      <c r="BQ547" s="42"/>
      <c r="BR547" s="96"/>
    </row>
    <row r="548" spans="1:70" ht="30" hidden="1" customHeight="1" x14ac:dyDescent="0.35">
      <c r="A548" s="95">
        <v>544</v>
      </c>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123"/>
      <c r="BJ548" s="123"/>
      <c r="BK548" s="95"/>
      <c r="BL548" s="95"/>
      <c r="BM548" s="98"/>
      <c r="BN548" s="99"/>
      <c r="BO548" s="123"/>
      <c r="BP548" s="123"/>
      <c r="BQ548" s="42"/>
      <c r="BR548" s="96"/>
    </row>
    <row r="549" spans="1:70" ht="30" hidden="1" customHeight="1" x14ac:dyDescent="0.35">
      <c r="A549" s="95">
        <v>545</v>
      </c>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123"/>
      <c r="BJ549" s="123"/>
      <c r="BK549" s="95"/>
      <c r="BL549" s="95"/>
      <c r="BM549" s="98"/>
      <c r="BN549" s="99"/>
      <c r="BO549" s="123"/>
      <c r="BP549" s="123"/>
      <c r="BQ549" s="42"/>
      <c r="BR549" s="96"/>
    </row>
    <row r="550" spans="1:70" ht="30" hidden="1" customHeight="1" x14ac:dyDescent="0.35">
      <c r="A550" s="95">
        <v>546</v>
      </c>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123"/>
      <c r="BJ550" s="123"/>
      <c r="BK550" s="95"/>
      <c r="BL550" s="95"/>
      <c r="BM550" s="98"/>
      <c r="BN550" s="99"/>
      <c r="BO550" s="123"/>
      <c r="BP550" s="123"/>
      <c r="BQ550" s="42"/>
      <c r="BR550" s="96"/>
    </row>
    <row r="551" spans="1:70" ht="30" hidden="1" customHeight="1" x14ac:dyDescent="0.35">
      <c r="A551" s="95">
        <v>547</v>
      </c>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123"/>
      <c r="BJ551" s="123"/>
      <c r="BK551" s="95"/>
      <c r="BL551" s="95"/>
      <c r="BM551" s="98"/>
      <c r="BN551" s="99"/>
      <c r="BO551" s="123"/>
      <c r="BP551" s="123"/>
      <c r="BQ551" s="42"/>
      <c r="BR551" s="96"/>
    </row>
    <row r="552" spans="1:70" ht="30" hidden="1" customHeight="1" x14ac:dyDescent="0.35">
      <c r="A552" s="95">
        <v>548</v>
      </c>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123"/>
      <c r="BJ552" s="123"/>
      <c r="BK552" s="95"/>
      <c r="BL552" s="95"/>
      <c r="BM552" s="98"/>
      <c r="BN552" s="99"/>
      <c r="BO552" s="123"/>
      <c r="BP552" s="123"/>
      <c r="BQ552" s="42"/>
      <c r="BR552" s="96"/>
    </row>
    <row r="553" spans="1:70" ht="30" hidden="1" customHeight="1" x14ac:dyDescent="0.35">
      <c r="A553" s="95">
        <v>549</v>
      </c>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95"/>
      <c r="BL553" s="95"/>
      <c r="BM553" s="98"/>
      <c r="BN553" s="99"/>
      <c r="BO553" s="123"/>
      <c r="BP553" s="123"/>
      <c r="BQ553" s="42"/>
      <c r="BR553" s="96"/>
    </row>
    <row r="554" spans="1:70" ht="30" hidden="1" customHeight="1" x14ac:dyDescent="0.35">
      <c r="A554" s="95">
        <v>550</v>
      </c>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95"/>
      <c r="BL554" s="95"/>
      <c r="BM554" s="98"/>
      <c r="BN554" s="99"/>
      <c r="BO554" s="123"/>
      <c r="BP554" s="123"/>
      <c r="BQ554" s="42"/>
      <c r="BR554" s="96"/>
    </row>
    <row r="555" spans="1:70" ht="30" hidden="1" customHeight="1" x14ac:dyDescent="0.35">
      <c r="A555" s="95">
        <v>551</v>
      </c>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123"/>
      <c r="BJ555" s="123"/>
      <c r="BK555" s="95"/>
      <c r="BL555" s="95"/>
      <c r="BM555" s="98"/>
      <c r="BN555" s="99"/>
      <c r="BO555" s="123"/>
      <c r="BP555" s="123"/>
      <c r="BQ555" s="42"/>
      <c r="BR555" s="96"/>
    </row>
    <row r="556" spans="1:70" ht="30" hidden="1" customHeight="1" x14ac:dyDescent="0.35">
      <c r="A556" s="95">
        <v>552</v>
      </c>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95"/>
      <c r="BL556" s="95"/>
      <c r="BM556" s="98"/>
      <c r="BN556" s="99"/>
      <c r="BO556" s="123"/>
      <c r="BP556" s="123"/>
      <c r="BQ556" s="42"/>
      <c r="BR556" s="96"/>
    </row>
    <row r="557" spans="1:70" ht="30" hidden="1" customHeight="1" x14ac:dyDescent="0.35">
      <c r="A557" s="95">
        <v>553</v>
      </c>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123"/>
      <c r="BJ557" s="123"/>
      <c r="BK557" s="95"/>
      <c r="BL557" s="95"/>
      <c r="BM557" s="98"/>
      <c r="BN557" s="99"/>
      <c r="BO557" s="123"/>
      <c r="BP557" s="123"/>
      <c r="BQ557" s="42"/>
      <c r="BR557" s="96"/>
    </row>
    <row r="558" spans="1:70" ht="30" hidden="1" customHeight="1" x14ac:dyDescent="0.35">
      <c r="A558" s="95">
        <v>554</v>
      </c>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3"/>
      <c r="BJ558" s="123"/>
      <c r="BK558" s="95"/>
      <c r="BL558" s="95"/>
      <c r="BM558" s="98"/>
      <c r="BN558" s="99"/>
      <c r="BO558" s="123"/>
      <c r="BP558" s="123"/>
      <c r="BQ558" s="42"/>
      <c r="BR558" s="96"/>
    </row>
    <row r="559" spans="1:70" ht="30" hidden="1" customHeight="1" x14ac:dyDescent="0.35">
      <c r="A559" s="95">
        <v>555</v>
      </c>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123"/>
      <c r="BJ559" s="123"/>
      <c r="BK559" s="95"/>
      <c r="BL559" s="95"/>
      <c r="BM559" s="98"/>
      <c r="BN559" s="99"/>
      <c r="BO559" s="123"/>
      <c r="BP559" s="123"/>
      <c r="BQ559" s="42"/>
      <c r="BR559" s="96"/>
    </row>
    <row r="560" spans="1:70" ht="30" hidden="1" customHeight="1" x14ac:dyDescent="0.35">
      <c r="A560" s="95">
        <v>556</v>
      </c>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123"/>
      <c r="BJ560" s="123"/>
      <c r="BK560" s="95"/>
      <c r="BL560" s="95"/>
      <c r="BM560" s="98"/>
      <c r="BN560" s="99"/>
      <c r="BO560" s="123"/>
      <c r="BP560" s="123"/>
      <c r="BQ560" s="42"/>
      <c r="BR560" s="96"/>
    </row>
    <row r="561" spans="1:70" ht="30" hidden="1" customHeight="1" x14ac:dyDescent="0.35">
      <c r="A561" s="95">
        <v>557</v>
      </c>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123"/>
      <c r="BJ561" s="123"/>
      <c r="BK561" s="95"/>
      <c r="BL561" s="95"/>
      <c r="BM561" s="98"/>
      <c r="BN561" s="99"/>
      <c r="BO561" s="123"/>
      <c r="BP561" s="123"/>
      <c r="BQ561" s="42"/>
      <c r="BR561" s="96"/>
    </row>
    <row r="562" spans="1:70" ht="30" hidden="1" customHeight="1" x14ac:dyDescent="0.35">
      <c r="A562" s="95">
        <v>558</v>
      </c>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123"/>
      <c r="BJ562" s="123"/>
      <c r="BK562" s="95"/>
      <c r="BL562" s="95"/>
      <c r="BM562" s="98"/>
      <c r="BN562" s="99"/>
      <c r="BO562" s="123"/>
      <c r="BP562" s="123"/>
      <c r="BQ562" s="42"/>
      <c r="BR562" s="96"/>
    </row>
    <row r="563" spans="1:70" ht="30" hidden="1" customHeight="1" x14ac:dyDescent="0.35">
      <c r="A563" s="95">
        <v>559</v>
      </c>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95"/>
      <c r="BL563" s="95"/>
      <c r="BM563" s="98"/>
      <c r="BN563" s="99"/>
      <c r="BO563" s="123"/>
      <c r="BP563" s="123"/>
      <c r="BQ563" s="42"/>
      <c r="BR563" s="96"/>
    </row>
    <row r="564" spans="1:70" ht="30" hidden="1" customHeight="1" x14ac:dyDescent="0.35">
      <c r="A564" s="95">
        <v>560</v>
      </c>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123"/>
      <c r="BJ564" s="123"/>
      <c r="BK564" s="95"/>
      <c r="BL564" s="95"/>
      <c r="BM564" s="98"/>
      <c r="BN564" s="99"/>
      <c r="BO564" s="123"/>
      <c r="BP564" s="123"/>
      <c r="BQ564" s="42"/>
      <c r="BR564" s="96"/>
    </row>
    <row r="565" spans="1:70" ht="30" hidden="1" customHeight="1" x14ac:dyDescent="0.35">
      <c r="A565" s="95">
        <v>561</v>
      </c>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c r="BJ565" s="123"/>
      <c r="BK565" s="95"/>
      <c r="BL565" s="95"/>
      <c r="BM565" s="98"/>
      <c r="BN565" s="99"/>
      <c r="BO565" s="123"/>
      <c r="BP565" s="123"/>
      <c r="BQ565" s="42"/>
      <c r="BR565" s="96"/>
    </row>
    <row r="566" spans="1:70" ht="30" hidden="1" customHeight="1" x14ac:dyDescent="0.35">
      <c r="A566" s="95">
        <v>562</v>
      </c>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123"/>
      <c r="BJ566" s="123"/>
      <c r="BK566" s="95"/>
      <c r="BL566" s="95"/>
      <c r="BM566" s="98"/>
      <c r="BN566" s="99"/>
      <c r="BO566" s="123"/>
      <c r="BP566" s="123"/>
      <c r="BQ566" s="42"/>
      <c r="BR566" s="96"/>
    </row>
    <row r="567" spans="1:70" ht="30" hidden="1" customHeight="1" x14ac:dyDescent="0.35">
      <c r="A567" s="95">
        <v>563</v>
      </c>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95"/>
      <c r="BL567" s="95"/>
      <c r="BM567" s="98"/>
      <c r="BN567" s="99"/>
      <c r="BO567" s="123"/>
      <c r="BP567" s="123"/>
      <c r="BQ567" s="42"/>
      <c r="BR567" s="96"/>
    </row>
    <row r="568" spans="1:70" ht="30" hidden="1" customHeight="1" x14ac:dyDescent="0.35">
      <c r="A568" s="95">
        <v>564</v>
      </c>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123"/>
      <c r="BJ568" s="123"/>
      <c r="BK568" s="95"/>
      <c r="BL568" s="95"/>
      <c r="BM568" s="98"/>
      <c r="BN568" s="99"/>
      <c r="BO568" s="123"/>
      <c r="BP568" s="123"/>
      <c r="BQ568" s="42"/>
      <c r="BR568" s="96"/>
    </row>
    <row r="569" spans="1:70" ht="30" hidden="1" customHeight="1" x14ac:dyDescent="0.35">
      <c r="A569" s="95">
        <v>565</v>
      </c>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123"/>
      <c r="BJ569" s="123"/>
      <c r="BK569" s="95"/>
      <c r="BL569" s="95"/>
      <c r="BM569" s="98"/>
      <c r="BN569" s="99"/>
      <c r="BO569" s="123"/>
      <c r="BP569" s="123"/>
      <c r="BQ569" s="42"/>
      <c r="BR569" s="96"/>
    </row>
    <row r="570" spans="1:70" ht="30" hidden="1" customHeight="1" x14ac:dyDescent="0.35">
      <c r="A570" s="95">
        <v>566</v>
      </c>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123"/>
      <c r="BJ570" s="123"/>
      <c r="BK570" s="95"/>
      <c r="BL570" s="95"/>
      <c r="BM570" s="98"/>
      <c r="BN570" s="99"/>
      <c r="BO570" s="123"/>
      <c r="BP570" s="123"/>
      <c r="BQ570" s="42"/>
      <c r="BR570" s="96"/>
    </row>
    <row r="571" spans="1:70" ht="30" hidden="1" customHeight="1" x14ac:dyDescent="0.35">
      <c r="A571" s="95">
        <v>567</v>
      </c>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95"/>
      <c r="BL571" s="95"/>
      <c r="BM571" s="98"/>
      <c r="BN571" s="99"/>
      <c r="BO571" s="123"/>
      <c r="BP571" s="123"/>
      <c r="BQ571" s="42"/>
      <c r="BR571" s="96"/>
    </row>
    <row r="572" spans="1:70" ht="30" hidden="1" customHeight="1" x14ac:dyDescent="0.35">
      <c r="A572" s="95">
        <v>568</v>
      </c>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123"/>
      <c r="BJ572" s="123"/>
      <c r="BK572" s="95"/>
      <c r="BL572" s="95"/>
      <c r="BM572" s="98"/>
      <c r="BN572" s="99"/>
      <c r="BO572" s="123"/>
      <c r="BP572" s="123"/>
      <c r="BQ572" s="42"/>
      <c r="BR572" s="96"/>
    </row>
    <row r="573" spans="1:70" ht="30" hidden="1" customHeight="1" x14ac:dyDescent="0.35">
      <c r="A573" s="95">
        <v>569</v>
      </c>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123"/>
      <c r="BJ573" s="123"/>
      <c r="BK573" s="95"/>
      <c r="BL573" s="95"/>
      <c r="BM573" s="98"/>
      <c r="BN573" s="99"/>
      <c r="BO573" s="123"/>
      <c r="BP573" s="123"/>
      <c r="BQ573" s="42"/>
      <c r="BR573" s="96"/>
    </row>
    <row r="574" spans="1:70" ht="30" hidden="1" customHeight="1" x14ac:dyDescent="0.35">
      <c r="A574" s="95">
        <v>570</v>
      </c>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123"/>
      <c r="BJ574" s="123"/>
      <c r="BK574" s="95"/>
      <c r="BL574" s="95"/>
      <c r="BM574" s="98"/>
      <c r="BN574" s="99"/>
      <c r="BO574" s="123"/>
      <c r="BP574" s="123"/>
      <c r="BQ574" s="42"/>
      <c r="BR574" s="96"/>
    </row>
    <row r="575" spans="1:70" ht="30" hidden="1" customHeight="1" x14ac:dyDescent="0.35">
      <c r="A575" s="95">
        <v>571</v>
      </c>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95"/>
      <c r="BL575" s="95"/>
      <c r="BM575" s="98"/>
      <c r="BN575" s="99"/>
      <c r="BO575" s="123"/>
      <c r="BP575" s="123"/>
      <c r="BQ575" s="42"/>
      <c r="BR575" s="96"/>
    </row>
    <row r="576" spans="1:70" ht="30" hidden="1" customHeight="1" x14ac:dyDescent="0.35">
      <c r="A576" s="95">
        <v>572</v>
      </c>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123"/>
      <c r="BJ576" s="123"/>
      <c r="BK576" s="95"/>
      <c r="BL576" s="95"/>
      <c r="BM576" s="98"/>
      <c r="BN576" s="99"/>
      <c r="BO576" s="123"/>
      <c r="BP576" s="123"/>
      <c r="BQ576" s="42"/>
      <c r="BR576" s="96"/>
    </row>
    <row r="577" spans="1:70" ht="30" hidden="1" customHeight="1" x14ac:dyDescent="0.35">
      <c r="A577" s="95">
        <v>573</v>
      </c>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95"/>
      <c r="BL577" s="95"/>
      <c r="BM577" s="98"/>
      <c r="BN577" s="99"/>
      <c r="BO577" s="123"/>
      <c r="BP577" s="123"/>
      <c r="BQ577" s="42"/>
      <c r="BR577" s="96"/>
    </row>
    <row r="578" spans="1:70" ht="30" hidden="1" customHeight="1" x14ac:dyDescent="0.35">
      <c r="A578" s="95">
        <v>574</v>
      </c>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123"/>
      <c r="BJ578" s="123"/>
      <c r="BK578" s="95"/>
      <c r="BL578" s="95"/>
      <c r="BM578" s="98"/>
      <c r="BN578" s="99"/>
      <c r="BO578" s="123"/>
      <c r="BP578" s="123"/>
      <c r="BQ578" s="42"/>
      <c r="BR578" s="96"/>
    </row>
    <row r="579" spans="1:70" ht="30" hidden="1" customHeight="1" x14ac:dyDescent="0.35">
      <c r="A579" s="95">
        <v>575</v>
      </c>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95"/>
      <c r="BL579" s="95"/>
      <c r="BM579" s="98"/>
      <c r="BN579" s="99"/>
      <c r="BO579" s="123"/>
      <c r="BP579" s="123"/>
      <c r="BQ579" s="42"/>
      <c r="BR579" s="96"/>
    </row>
    <row r="580" spans="1:70" ht="30" hidden="1" customHeight="1" x14ac:dyDescent="0.35">
      <c r="A580" s="95">
        <v>576</v>
      </c>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123"/>
      <c r="BJ580" s="123"/>
      <c r="BK580" s="95"/>
      <c r="BL580" s="95"/>
      <c r="BM580" s="98"/>
      <c r="BN580" s="99"/>
      <c r="BO580" s="123"/>
      <c r="BP580" s="123"/>
      <c r="BQ580" s="42"/>
      <c r="BR580" s="96"/>
    </row>
    <row r="581" spans="1:70" ht="30" hidden="1" customHeight="1" x14ac:dyDescent="0.35">
      <c r="A581" s="95">
        <v>577</v>
      </c>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123"/>
      <c r="BJ581" s="123"/>
      <c r="BK581" s="95"/>
      <c r="BL581" s="95"/>
      <c r="BM581" s="98"/>
      <c r="BN581" s="99"/>
      <c r="BO581" s="123"/>
      <c r="BP581" s="123"/>
      <c r="BQ581" s="42"/>
      <c r="BR581" s="96"/>
    </row>
    <row r="582" spans="1:70" ht="30" hidden="1" customHeight="1" x14ac:dyDescent="0.35">
      <c r="A582" s="95">
        <v>578</v>
      </c>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123"/>
      <c r="BJ582" s="123"/>
      <c r="BK582" s="95"/>
      <c r="BL582" s="95"/>
      <c r="BM582" s="98"/>
      <c r="BN582" s="99"/>
      <c r="BO582" s="123"/>
      <c r="BP582" s="123"/>
      <c r="BQ582" s="42"/>
      <c r="BR582" s="96"/>
    </row>
    <row r="583" spans="1:70" ht="30" hidden="1" customHeight="1" x14ac:dyDescent="0.35">
      <c r="A583" s="95">
        <v>579</v>
      </c>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95"/>
      <c r="BL583" s="95"/>
      <c r="BM583" s="98"/>
      <c r="BN583" s="99"/>
      <c r="BO583" s="123"/>
      <c r="BP583" s="123"/>
      <c r="BQ583" s="42"/>
      <c r="BR583" s="96"/>
    </row>
    <row r="584" spans="1:70" ht="30" hidden="1" customHeight="1" x14ac:dyDescent="0.35">
      <c r="A584" s="95">
        <v>580</v>
      </c>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123"/>
      <c r="BJ584" s="123"/>
      <c r="BK584" s="95"/>
      <c r="BL584" s="95"/>
      <c r="BM584" s="98"/>
      <c r="BN584" s="99"/>
      <c r="BO584" s="123"/>
      <c r="BP584" s="123"/>
      <c r="BQ584" s="42"/>
      <c r="BR584" s="96"/>
    </row>
    <row r="585" spans="1:70" ht="30" hidden="1" customHeight="1" x14ac:dyDescent="0.35">
      <c r="A585" s="95">
        <v>581</v>
      </c>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123"/>
      <c r="BJ585" s="123"/>
      <c r="BK585" s="95"/>
      <c r="BL585" s="95"/>
      <c r="BM585" s="98"/>
      <c r="BN585" s="99"/>
      <c r="BO585" s="123"/>
      <c r="BP585" s="123"/>
      <c r="BQ585" s="42"/>
      <c r="BR585" s="96"/>
    </row>
    <row r="586" spans="1:70" ht="30" hidden="1" customHeight="1" x14ac:dyDescent="0.35">
      <c r="A586" s="95">
        <v>582</v>
      </c>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123"/>
      <c r="BJ586" s="123"/>
      <c r="BK586" s="95"/>
      <c r="BL586" s="95"/>
      <c r="BM586" s="98"/>
      <c r="BN586" s="99"/>
      <c r="BO586" s="123"/>
      <c r="BP586" s="123"/>
      <c r="BQ586" s="42"/>
      <c r="BR586" s="96"/>
    </row>
    <row r="587" spans="1:70" ht="30" hidden="1" customHeight="1" x14ac:dyDescent="0.35">
      <c r="A587" s="95">
        <v>583</v>
      </c>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95"/>
      <c r="BL587" s="95"/>
      <c r="BM587" s="98"/>
      <c r="BN587" s="99"/>
      <c r="BO587" s="123"/>
      <c r="BP587" s="123"/>
      <c r="BQ587" s="42"/>
      <c r="BR587" s="96"/>
    </row>
    <row r="588" spans="1:70" ht="30" hidden="1" customHeight="1" x14ac:dyDescent="0.35">
      <c r="A588" s="95">
        <v>584</v>
      </c>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95"/>
      <c r="BL588" s="95"/>
      <c r="BM588" s="98"/>
      <c r="BN588" s="99"/>
      <c r="BO588" s="123"/>
      <c r="BP588" s="123"/>
      <c r="BQ588" s="42"/>
      <c r="BR588" s="96"/>
    </row>
    <row r="589" spans="1:70" ht="30" hidden="1" customHeight="1" x14ac:dyDescent="0.35">
      <c r="A589" s="95">
        <v>585</v>
      </c>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95"/>
      <c r="BL589" s="95"/>
      <c r="BM589" s="98"/>
      <c r="BN589" s="99"/>
      <c r="BO589" s="123"/>
      <c r="BP589" s="123"/>
      <c r="BQ589" s="42"/>
      <c r="BR589" s="96"/>
    </row>
    <row r="590" spans="1:70" ht="30" hidden="1" customHeight="1" x14ac:dyDescent="0.35">
      <c r="A590" s="95">
        <v>586</v>
      </c>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123"/>
      <c r="BJ590" s="123"/>
      <c r="BK590" s="95"/>
      <c r="BL590" s="95"/>
      <c r="BM590" s="98"/>
      <c r="BN590" s="99"/>
      <c r="BO590" s="123"/>
      <c r="BP590" s="123"/>
      <c r="BQ590" s="42"/>
      <c r="BR590" s="96"/>
    </row>
    <row r="591" spans="1:70" ht="30" hidden="1" customHeight="1" x14ac:dyDescent="0.35">
      <c r="A591" s="95">
        <v>587</v>
      </c>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95"/>
      <c r="BL591" s="95"/>
      <c r="BM591" s="98"/>
      <c r="BN591" s="99"/>
      <c r="BO591" s="123"/>
      <c r="BP591" s="123"/>
      <c r="BQ591" s="42"/>
      <c r="BR591" s="96"/>
    </row>
    <row r="592" spans="1:70" ht="30" hidden="1" customHeight="1" x14ac:dyDescent="0.35">
      <c r="A592" s="95">
        <v>588</v>
      </c>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123"/>
      <c r="BJ592" s="123"/>
      <c r="BK592" s="95"/>
      <c r="BL592" s="95"/>
      <c r="BM592" s="98"/>
      <c r="BN592" s="99"/>
      <c r="BO592" s="123"/>
      <c r="BP592" s="123"/>
      <c r="BQ592" s="42"/>
      <c r="BR592" s="96"/>
    </row>
    <row r="593" spans="1:70" ht="30" hidden="1" customHeight="1" x14ac:dyDescent="0.35">
      <c r="A593" s="95">
        <v>589</v>
      </c>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123"/>
      <c r="BJ593" s="123"/>
      <c r="BK593" s="95"/>
      <c r="BL593" s="95"/>
      <c r="BM593" s="98"/>
      <c r="BN593" s="99"/>
      <c r="BO593" s="123"/>
      <c r="BP593" s="123"/>
      <c r="BQ593" s="42"/>
      <c r="BR593" s="96"/>
    </row>
    <row r="594" spans="1:70" ht="30" hidden="1" customHeight="1" x14ac:dyDescent="0.35">
      <c r="A594" s="95">
        <v>590</v>
      </c>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95"/>
      <c r="BL594" s="95"/>
      <c r="BM594" s="98"/>
      <c r="BN594" s="99"/>
      <c r="BO594" s="123"/>
      <c r="BP594" s="123"/>
      <c r="BQ594" s="42"/>
      <c r="BR594" s="96"/>
    </row>
    <row r="595" spans="1:70" ht="30" hidden="1" customHeight="1" x14ac:dyDescent="0.35">
      <c r="A595" s="95">
        <v>591</v>
      </c>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95"/>
      <c r="BL595" s="95"/>
      <c r="BM595" s="98"/>
      <c r="BN595" s="99"/>
      <c r="BO595" s="123"/>
      <c r="BP595" s="123"/>
      <c r="BQ595" s="42"/>
      <c r="BR595" s="96"/>
    </row>
    <row r="596" spans="1:70" ht="30" hidden="1" customHeight="1" x14ac:dyDescent="0.35">
      <c r="A596" s="95">
        <v>592</v>
      </c>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123"/>
      <c r="BJ596" s="123"/>
      <c r="BK596" s="95"/>
      <c r="BL596" s="95"/>
      <c r="BM596" s="98"/>
      <c r="BN596" s="99"/>
      <c r="BO596" s="123"/>
      <c r="BP596" s="123"/>
      <c r="BQ596" s="42"/>
      <c r="BR596" s="96"/>
    </row>
    <row r="597" spans="1:70" ht="30" hidden="1" customHeight="1" x14ac:dyDescent="0.35">
      <c r="A597" s="95">
        <v>593</v>
      </c>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95"/>
      <c r="BL597" s="95"/>
      <c r="BM597" s="98"/>
      <c r="BN597" s="99"/>
      <c r="BO597" s="123"/>
      <c r="BP597" s="123"/>
      <c r="BQ597" s="42"/>
      <c r="BR597" s="96"/>
    </row>
    <row r="598" spans="1:70" ht="30" hidden="1" customHeight="1" x14ac:dyDescent="0.35">
      <c r="A598" s="95">
        <v>594</v>
      </c>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123"/>
      <c r="BJ598" s="123"/>
      <c r="BK598" s="95"/>
      <c r="BL598" s="95"/>
      <c r="BM598" s="98"/>
      <c r="BN598" s="99"/>
      <c r="BO598" s="123"/>
      <c r="BP598" s="123"/>
      <c r="BQ598" s="42"/>
      <c r="BR598" s="96"/>
    </row>
    <row r="599" spans="1:70" ht="30" hidden="1" customHeight="1" x14ac:dyDescent="0.35">
      <c r="A599" s="95">
        <v>595</v>
      </c>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95"/>
      <c r="BL599" s="95"/>
      <c r="BM599" s="98"/>
      <c r="BN599" s="99"/>
      <c r="BO599" s="123"/>
      <c r="BP599" s="123"/>
      <c r="BQ599" s="42"/>
      <c r="BR599" s="96"/>
    </row>
    <row r="600" spans="1:70" ht="30" hidden="1" customHeight="1" x14ac:dyDescent="0.35">
      <c r="A600" s="95">
        <v>596</v>
      </c>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123"/>
      <c r="BJ600" s="123"/>
      <c r="BK600" s="95"/>
      <c r="BL600" s="95"/>
      <c r="BM600" s="98"/>
      <c r="BN600" s="99"/>
      <c r="BO600" s="123"/>
      <c r="BP600" s="123"/>
      <c r="BQ600" s="42"/>
      <c r="BR600" s="96"/>
    </row>
    <row r="601" spans="1:70" ht="30" hidden="1" customHeight="1" x14ac:dyDescent="0.35">
      <c r="A601" s="95">
        <v>597</v>
      </c>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123"/>
      <c r="BJ601" s="123"/>
      <c r="BK601" s="95"/>
      <c r="BL601" s="95"/>
      <c r="BM601" s="98"/>
      <c r="BN601" s="99"/>
      <c r="BO601" s="123"/>
      <c r="BP601" s="123"/>
      <c r="BQ601" s="42"/>
      <c r="BR601" s="96"/>
    </row>
    <row r="602" spans="1:70" ht="30" hidden="1" customHeight="1" x14ac:dyDescent="0.35">
      <c r="A602" s="95">
        <v>598</v>
      </c>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123"/>
      <c r="BJ602" s="123"/>
      <c r="BK602" s="95"/>
      <c r="BL602" s="95"/>
      <c r="BM602" s="98"/>
      <c r="BN602" s="99"/>
      <c r="BO602" s="123"/>
      <c r="BP602" s="123"/>
      <c r="BQ602" s="42"/>
      <c r="BR602" s="96"/>
    </row>
    <row r="603" spans="1:70" ht="30" hidden="1" customHeight="1" x14ac:dyDescent="0.35">
      <c r="A603" s="95">
        <v>599</v>
      </c>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95"/>
      <c r="BL603" s="95"/>
      <c r="BM603" s="98"/>
      <c r="BN603" s="99"/>
      <c r="BO603" s="123"/>
      <c r="BP603" s="123"/>
      <c r="BQ603" s="42"/>
      <c r="BR603" s="96"/>
    </row>
    <row r="604" spans="1:70" ht="30" hidden="1" customHeight="1" x14ac:dyDescent="0.35">
      <c r="A604" s="95">
        <v>600</v>
      </c>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123"/>
      <c r="BJ604" s="123"/>
      <c r="BK604" s="95"/>
      <c r="BL604" s="95"/>
      <c r="BM604" s="98"/>
      <c r="BN604" s="99"/>
      <c r="BO604" s="123"/>
      <c r="BP604" s="123"/>
      <c r="BQ604" s="42"/>
      <c r="BR604" s="96"/>
    </row>
    <row r="605" spans="1:70" ht="30" hidden="1" customHeight="1" x14ac:dyDescent="0.35">
      <c r="A605" s="95">
        <v>601</v>
      </c>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123"/>
      <c r="BJ605" s="123"/>
      <c r="BK605" s="95"/>
      <c r="BL605" s="95"/>
      <c r="BM605" s="98"/>
      <c r="BN605" s="99"/>
      <c r="BO605" s="123"/>
      <c r="BP605" s="123"/>
      <c r="BQ605" s="42"/>
      <c r="BR605" s="96"/>
    </row>
    <row r="606" spans="1:70" ht="30" hidden="1" customHeight="1" x14ac:dyDescent="0.35">
      <c r="A606" s="95">
        <v>602</v>
      </c>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95"/>
      <c r="BL606" s="95"/>
      <c r="BM606" s="98"/>
      <c r="BN606" s="99"/>
      <c r="BO606" s="123"/>
      <c r="BP606" s="123"/>
      <c r="BQ606" s="42"/>
      <c r="BR606" s="96"/>
    </row>
    <row r="607" spans="1:70" ht="30" hidden="1" customHeight="1" x14ac:dyDescent="0.35">
      <c r="A607" s="95">
        <v>603</v>
      </c>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95"/>
      <c r="BL607" s="95"/>
      <c r="BM607" s="98"/>
      <c r="BN607" s="99"/>
      <c r="BO607" s="123"/>
      <c r="BP607" s="123"/>
      <c r="BQ607" s="42"/>
      <c r="BR607" s="96"/>
    </row>
    <row r="608" spans="1:70" ht="30" hidden="1" customHeight="1" x14ac:dyDescent="0.35">
      <c r="A608" s="95">
        <v>604</v>
      </c>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123"/>
      <c r="BJ608" s="123"/>
      <c r="BK608" s="95"/>
      <c r="BL608" s="95"/>
      <c r="BM608" s="98"/>
      <c r="BN608" s="99"/>
      <c r="BO608" s="123"/>
      <c r="BP608" s="123"/>
      <c r="BQ608" s="42"/>
      <c r="BR608" s="96"/>
    </row>
    <row r="609" spans="1:70" ht="30" hidden="1" customHeight="1" x14ac:dyDescent="0.35">
      <c r="A609" s="95">
        <v>605</v>
      </c>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123"/>
      <c r="BJ609" s="123"/>
      <c r="BK609" s="95"/>
      <c r="BL609" s="95"/>
      <c r="BM609" s="98"/>
      <c r="BN609" s="99"/>
      <c r="BO609" s="123"/>
      <c r="BP609" s="123"/>
      <c r="BQ609" s="42"/>
      <c r="BR609" s="96"/>
    </row>
    <row r="610" spans="1:70" ht="30" hidden="1" customHeight="1" x14ac:dyDescent="0.35">
      <c r="A610" s="95">
        <v>606</v>
      </c>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123"/>
      <c r="BJ610" s="123"/>
      <c r="BK610" s="95"/>
      <c r="BL610" s="95"/>
      <c r="BM610" s="98"/>
      <c r="BN610" s="99"/>
      <c r="BO610" s="123"/>
      <c r="BP610" s="123"/>
      <c r="BQ610" s="42"/>
      <c r="BR610" s="96"/>
    </row>
    <row r="611" spans="1:70" ht="30" hidden="1" customHeight="1" x14ac:dyDescent="0.35">
      <c r="A611" s="95">
        <v>607</v>
      </c>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123"/>
      <c r="BJ611" s="123"/>
      <c r="BK611" s="95"/>
      <c r="BL611" s="95"/>
      <c r="BM611" s="98"/>
      <c r="BN611" s="99"/>
      <c r="BO611" s="123"/>
      <c r="BP611" s="123"/>
      <c r="BQ611" s="42"/>
      <c r="BR611" s="96"/>
    </row>
    <row r="612" spans="1:70" ht="30" hidden="1" customHeight="1" x14ac:dyDescent="0.35">
      <c r="A612" s="95">
        <v>608</v>
      </c>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95"/>
      <c r="BL612" s="95"/>
      <c r="BM612" s="98"/>
      <c r="BN612" s="99"/>
      <c r="BO612" s="123"/>
      <c r="BP612" s="123"/>
      <c r="BQ612" s="42"/>
      <c r="BR612" s="96"/>
    </row>
    <row r="613" spans="1:70" ht="30" hidden="1" customHeight="1" x14ac:dyDescent="0.35">
      <c r="A613" s="95">
        <v>609</v>
      </c>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123"/>
      <c r="BJ613" s="123"/>
      <c r="BK613" s="95"/>
      <c r="BL613" s="95"/>
      <c r="BM613" s="98"/>
      <c r="BN613" s="99"/>
      <c r="BO613" s="123"/>
      <c r="BP613" s="123"/>
      <c r="BQ613" s="42"/>
      <c r="BR613" s="96"/>
    </row>
    <row r="614" spans="1:70" ht="30" hidden="1" customHeight="1" x14ac:dyDescent="0.35">
      <c r="A614" s="95">
        <v>610</v>
      </c>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95"/>
      <c r="BL614" s="95"/>
      <c r="BM614" s="98"/>
      <c r="BN614" s="99"/>
      <c r="BO614" s="123"/>
      <c r="BP614" s="123"/>
      <c r="BQ614" s="42"/>
      <c r="BR614" s="96"/>
    </row>
    <row r="615" spans="1:70" ht="30" hidden="1" customHeight="1" x14ac:dyDescent="0.35">
      <c r="A615" s="95">
        <v>611</v>
      </c>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c r="BJ615" s="123"/>
      <c r="BK615" s="95"/>
      <c r="BL615" s="95"/>
      <c r="BM615" s="98"/>
      <c r="BN615" s="99"/>
      <c r="BO615" s="123"/>
      <c r="BP615" s="123"/>
      <c r="BQ615" s="42"/>
      <c r="BR615" s="96"/>
    </row>
    <row r="616" spans="1:70" ht="30" hidden="1" customHeight="1" x14ac:dyDescent="0.35">
      <c r="A616" s="95">
        <v>612</v>
      </c>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95"/>
      <c r="BL616" s="95"/>
      <c r="BM616" s="98"/>
      <c r="BN616" s="99"/>
      <c r="BO616" s="123"/>
      <c r="BP616" s="123"/>
      <c r="BQ616" s="42"/>
      <c r="BR616" s="96"/>
    </row>
    <row r="617" spans="1:70" ht="30" hidden="1" customHeight="1" x14ac:dyDescent="0.35">
      <c r="A617" s="95">
        <v>613</v>
      </c>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123"/>
      <c r="BJ617" s="123"/>
      <c r="BK617" s="95"/>
      <c r="BL617" s="95"/>
      <c r="BM617" s="98"/>
      <c r="BN617" s="99"/>
      <c r="BO617" s="123"/>
      <c r="BP617" s="123"/>
      <c r="BQ617" s="42"/>
      <c r="BR617" s="96"/>
    </row>
    <row r="618" spans="1:70" ht="30" hidden="1" customHeight="1" x14ac:dyDescent="0.35">
      <c r="A618" s="95">
        <v>614</v>
      </c>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123"/>
      <c r="BJ618" s="123"/>
      <c r="BK618" s="95"/>
      <c r="BL618" s="95"/>
      <c r="BM618" s="98"/>
      <c r="BN618" s="99"/>
      <c r="BO618" s="123"/>
      <c r="BP618" s="123"/>
      <c r="BQ618" s="42"/>
      <c r="BR618" s="96"/>
    </row>
    <row r="619" spans="1:70" ht="30" hidden="1" customHeight="1" x14ac:dyDescent="0.35">
      <c r="A619" s="95">
        <v>615</v>
      </c>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123"/>
      <c r="BJ619" s="123"/>
      <c r="BK619" s="95"/>
      <c r="BL619" s="95"/>
      <c r="BM619" s="98"/>
      <c r="BN619" s="99"/>
      <c r="BO619" s="123"/>
      <c r="BP619" s="123"/>
      <c r="BQ619" s="42"/>
      <c r="BR619" s="96"/>
    </row>
    <row r="620" spans="1:70" ht="30" hidden="1" customHeight="1" x14ac:dyDescent="0.35">
      <c r="A620" s="95">
        <v>616</v>
      </c>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95"/>
      <c r="BL620" s="95"/>
      <c r="BM620" s="98"/>
      <c r="BN620" s="99"/>
      <c r="BO620" s="123"/>
      <c r="BP620" s="123"/>
      <c r="BQ620" s="42"/>
      <c r="BR620" s="96"/>
    </row>
    <row r="621" spans="1:70" ht="30" hidden="1" customHeight="1" x14ac:dyDescent="0.35">
      <c r="A621" s="95">
        <v>617</v>
      </c>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123"/>
      <c r="BJ621" s="123"/>
      <c r="BK621" s="95"/>
      <c r="BL621" s="95"/>
      <c r="BM621" s="98"/>
      <c r="BN621" s="99"/>
      <c r="BO621" s="123"/>
      <c r="BP621" s="123"/>
      <c r="BQ621" s="42"/>
      <c r="BR621" s="96"/>
    </row>
    <row r="622" spans="1:70" ht="30" hidden="1" customHeight="1" x14ac:dyDescent="0.35">
      <c r="A622" s="95">
        <v>618</v>
      </c>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123"/>
      <c r="BJ622" s="123"/>
      <c r="BK622" s="95"/>
      <c r="BL622" s="95"/>
      <c r="BM622" s="98"/>
      <c r="BN622" s="99"/>
      <c r="BO622" s="123"/>
      <c r="BP622" s="123"/>
      <c r="BQ622" s="42"/>
      <c r="BR622" s="96"/>
    </row>
    <row r="623" spans="1:70" ht="30" hidden="1" customHeight="1" x14ac:dyDescent="0.35">
      <c r="A623" s="95">
        <v>619</v>
      </c>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123"/>
      <c r="BJ623" s="123"/>
      <c r="BK623" s="95"/>
      <c r="BL623" s="95"/>
      <c r="BM623" s="98"/>
      <c r="BN623" s="99"/>
      <c r="BO623" s="123"/>
      <c r="BP623" s="123"/>
      <c r="BQ623" s="42"/>
      <c r="BR623" s="96"/>
    </row>
    <row r="624" spans="1:70" ht="30" hidden="1" customHeight="1" x14ac:dyDescent="0.35">
      <c r="A624" s="95">
        <v>620</v>
      </c>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95"/>
      <c r="BL624" s="95"/>
      <c r="BM624" s="98"/>
      <c r="BN624" s="99"/>
      <c r="BO624" s="123"/>
      <c r="BP624" s="123"/>
      <c r="BQ624" s="42"/>
      <c r="BR624" s="96"/>
    </row>
    <row r="625" spans="1:70" ht="30" hidden="1" customHeight="1" x14ac:dyDescent="0.35">
      <c r="A625" s="95">
        <v>621</v>
      </c>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123"/>
      <c r="BJ625" s="123"/>
      <c r="BK625" s="95"/>
      <c r="BL625" s="95"/>
      <c r="BM625" s="98"/>
      <c r="BN625" s="99"/>
      <c r="BO625" s="123"/>
      <c r="BP625" s="123"/>
      <c r="BQ625" s="42"/>
      <c r="BR625" s="96"/>
    </row>
    <row r="626" spans="1:70" ht="30" hidden="1" customHeight="1" x14ac:dyDescent="0.35">
      <c r="A626" s="95">
        <v>622</v>
      </c>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123"/>
      <c r="BJ626" s="123"/>
      <c r="BK626" s="95"/>
      <c r="BL626" s="95"/>
      <c r="BM626" s="98"/>
      <c r="BN626" s="99"/>
      <c r="BO626" s="123"/>
      <c r="BP626" s="123"/>
      <c r="BQ626" s="42"/>
      <c r="BR626" s="96"/>
    </row>
    <row r="627" spans="1:70" ht="30" hidden="1" customHeight="1" x14ac:dyDescent="0.35">
      <c r="A627" s="95">
        <v>623</v>
      </c>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95"/>
      <c r="BL627" s="95"/>
      <c r="BM627" s="98"/>
      <c r="BN627" s="99"/>
      <c r="BO627" s="123"/>
      <c r="BP627" s="123"/>
      <c r="BQ627" s="42"/>
      <c r="BR627" s="96"/>
    </row>
    <row r="628" spans="1:70" ht="30" hidden="1" customHeight="1" x14ac:dyDescent="0.35">
      <c r="A628" s="95">
        <v>624</v>
      </c>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95"/>
      <c r="BL628" s="95"/>
      <c r="BM628" s="98"/>
      <c r="BN628" s="99"/>
      <c r="BO628" s="123"/>
      <c r="BP628" s="123"/>
      <c r="BQ628" s="42"/>
      <c r="BR628" s="96"/>
    </row>
    <row r="629" spans="1:70" ht="30" hidden="1" customHeight="1" x14ac:dyDescent="0.35">
      <c r="A629" s="95">
        <v>625</v>
      </c>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95"/>
      <c r="BL629" s="95"/>
      <c r="BM629" s="98"/>
      <c r="BN629" s="99"/>
      <c r="BO629" s="123"/>
      <c r="BP629" s="123"/>
      <c r="BQ629" s="42"/>
      <c r="BR629" s="96"/>
    </row>
    <row r="630" spans="1:70" ht="30" hidden="1" customHeight="1" x14ac:dyDescent="0.35">
      <c r="A630" s="95">
        <v>626</v>
      </c>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123"/>
      <c r="BJ630" s="123"/>
      <c r="BK630" s="95"/>
      <c r="BL630" s="95"/>
      <c r="BM630" s="98"/>
      <c r="BN630" s="99"/>
      <c r="BO630" s="123"/>
      <c r="BP630" s="123"/>
      <c r="BQ630" s="42"/>
      <c r="BR630" s="96"/>
    </row>
    <row r="631" spans="1:70" ht="30" hidden="1" customHeight="1" x14ac:dyDescent="0.35">
      <c r="A631" s="95">
        <v>627</v>
      </c>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123"/>
      <c r="BJ631" s="123"/>
      <c r="BK631" s="95"/>
      <c r="BL631" s="95"/>
      <c r="BM631" s="98"/>
      <c r="BN631" s="99"/>
      <c r="BO631" s="123"/>
      <c r="BP631" s="123"/>
      <c r="BQ631" s="42"/>
      <c r="BR631" s="96"/>
    </row>
    <row r="632" spans="1:70" ht="30" hidden="1" customHeight="1" x14ac:dyDescent="0.35">
      <c r="A632" s="95">
        <v>628</v>
      </c>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123"/>
      <c r="BJ632" s="123"/>
      <c r="BK632" s="95"/>
      <c r="BL632" s="95"/>
      <c r="BM632" s="98"/>
      <c r="BN632" s="99"/>
      <c r="BO632" s="123"/>
      <c r="BP632" s="123"/>
      <c r="BQ632" s="42"/>
      <c r="BR632" s="96"/>
    </row>
    <row r="633" spans="1:70" ht="30" hidden="1" customHeight="1" x14ac:dyDescent="0.35">
      <c r="A633" s="95">
        <v>629</v>
      </c>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123"/>
      <c r="BJ633" s="123"/>
      <c r="BK633" s="95"/>
      <c r="BL633" s="95"/>
      <c r="BM633" s="98"/>
      <c r="BN633" s="99"/>
      <c r="BO633" s="123"/>
      <c r="BP633" s="123"/>
      <c r="BQ633" s="42"/>
      <c r="BR633" s="96"/>
    </row>
    <row r="634" spans="1:70" ht="30" hidden="1" customHeight="1" x14ac:dyDescent="0.35">
      <c r="A634" s="95">
        <v>630</v>
      </c>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95"/>
      <c r="BL634" s="95"/>
      <c r="BM634" s="98"/>
      <c r="BN634" s="99"/>
      <c r="BO634" s="123"/>
      <c r="BP634" s="123"/>
      <c r="BQ634" s="42"/>
      <c r="BR634" s="96"/>
    </row>
    <row r="635" spans="1:70" ht="30" hidden="1" customHeight="1" x14ac:dyDescent="0.35">
      <c r="A635" s="95">
        <v>631</v>
      </c>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123"/>
      <c r="BJ635" s="123"/>
      <c r="BK635" s="95"/>
      <c r="BL635" s="95"/>
      <c r="BM635" s="98"/>
      <c r="BN635" s="99"/>
      <c r="BO635" s="123"/>
      <c r="BP635" s="123"/>
      <c r="BQ635" s="42"/>
      <c r="BR635" s="96"/>
    </row>
    <row r="636" spans="1:70" ht="30" hidden="1" customHeight="1" x14ac:dyDescent="0.35">
      <c r="A636" s="95">
        <v>632</v>
      </c>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123"/>
      <c r="BJ636" s="123"/>
      <c r="BK636" s="95"/>
      <c r="BL636" s="95"/>
      <c r="BM636" s="98"/>
      <c r="BN636" s="99"/>
      <c r="BO636" s="123"/>
      <c r="BP636" s="123"/>
      <c r="BQ636" s="42"/>
      <c r="BR636" s="96"/>
    </row>
    <row r="637" spans="1:70" ht="30" hidden="1" customHeight="1" x14ac:dyDescent="0.35">
      <c r="A637" s="95">
        <v>633</v>
      </c>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123"/>
      <c r="BJ637" s="123"/>
      <c r="BK637" s="95"/>
      <c r="BL637" s="95"/>
      <c r="BM637" s="98"/>
      <c r="BN637" s="99"/>
      <c r="BO637" s="123"/>
      <c r="BP637" s="123"/>
      <c r="BQ637" s="42"/>
      <c r="BR637" s="96"/>
    </row>
    <row r="638" spans="1:70" ht="30" hidden="1" customHeight="1" x14ac:dyDescent="0.35">
      <c r="A638" s="95">
        <v>634</v>
      </c>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95"/>
      <c r="BL638" s="95"/>
      <c r="BM638" s="98"/>
      <c r="BN638" s="99"/>
      <c r="BO638" s="123"/>
      <c r="BP638" s="123"/>
      <c r="BQ638" s="42"/>
      <c r="BR638" s="96"/>
    </row>
    <row r="639" spans="1:70" ht="30" hidden="1" customHeight="1" x14ac:dyDescent="0.35">
      <c r="A639" s="95">
        <v>635</v>
      </c>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123"/>
      <c r="BJ639" s="123"/>
      <c r="BK639" s="95"/>
      <c r="BL639" s="95"/>
      <c r="BM639" s="98"/>
      <c r="BN639" s="99"/>
      <c r="BO639" s="123"/>
      <c r="BP639" s="123"/>
      <c r="BQ639" s="42"/>
      <c r="BR639" s="96"/>
    </row>
    <row r="640" spans="1:70" ht="30" hidden="1" customHeight="1" x14ac:dyDescent="0.35">
      <c r="A640" s="95">
        <v>636</v>
      </c>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123"/>
      <c r="BJ640" s="123"/>
      <c r="BK640" s="95"/>
      <c r="BL640" s="95"/>
      <c r="BM640" s="98"/>
      <c r="BN640" s="99"/>
      <c r="BO640" s="123"/>
      <c r="BP640" s="123"/>
      <c r="BQ640" s="42"/>
      <c r="BR640" s="96"/>
    </row>
    <row r="641" spans="1:70" ht="30" hidden="1" customHeight="1" x14ac:dyDescent="0.35">
      <c r="A641" s="95">
        <v>637</v>
      </c>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95"/>
      <c r="BL641" s="95"/>
      <c r="BM641" s="98"/>
      <c r="BN641" s="99"/>
      <c r="BO641" s="123"/>
      <c r="BP641" s="123"/>
      <c r="BQ641" s="42"/>
      <c r="BR641" s="96"/>
    </row>
    <row r="642" spans="1:70" ht="30" hidden="1" customHeight="1" x14ac:dyDescent="0.35">
      <c r="A642" s="95">
        <v>638</v>
      </c>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95"/>
      <c r="BL642" s="95"/>
      <c r="BM642" s="98"/>
      <c r="BN642" s="99"/>
      <c r="BO642" s="123"/>
      <c r="BP642" s="123"/>
      <c r="BQ642" s="42"/>
      <c r="BR642" s="96"/>
    </row>
    <row r="643" spans="1:70" ht="30" hidden="1" customHeight="1" x14ac:dyDescent="0.35">
      <c r="A643" s="95">
        <v>639</v>
      </c>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95"/>
      <c r="BL643" s="95"/>
      <c r="BM643" s="98"/>
      <c r="BN643" s="99"/>
      <c r="BO643" s="123"/>
      <c r="BP643" s="123"/>
      <c r="BQ643" s="42"/>
      <c r="BR643" s="96"/>
    </row>
    <row r="644" spans="1:70" ht="30" hidden="1" customHeight="1" x14ac:dyDescent="0.35">
      <c r="A644" s="95">
        <v>640</v>
      </c>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123"/>
      <c r="BJ644" s="123"/>
      <c r="BK644" s="95"/>
      <c r="BL644" s="95"/>
      <c r="BM644" s="98"/>
      <c r="BN644" s="99"/>
      <c r="BO644" s="123"/>
      <c r="BP644" s="123"/>
      <c r="BQ644" s="42"/>
      <c r="BR644" s="96"/>
    </row>
    <row r="645" spans="1:70" ht="30" hidden="1" customHeight="1" x14ac:dyDescent="0.35">
      <c r="A645" s="95">
        <v>641</v>
      </c>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95"/>
      <c r="BL645" s="95"/>
      <c r="BM645" s="98"/>
      <c r="BN645" s="99"/>
      <c r="BO645" s="123"/>
      <c r="BP645" s="123"/>
      <c r="BQ645" s="42"/>
      <c r="BR645" s="96"/>
    </row>
    <row r="646" spans="1:70" ht="30" hidden="1" customHeight="1" x14ac:dyDescent="0.35">
      <c r="A646" s="95">
        <v>642</v>
      </c>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95"/>
      <c r="BL646" s="95"/>
      <c r="BM646" s="98"/>
      <c r="BN646" s="99"/>
      <c r="BO646" s="123"/>
      <c r="BP646" s="123"/>
      <c r="BQ646" s="42"/>
      <c r="BR646" s="96"/>
    </row>
    <row r="647" spans="1:70" ht="30" hidden="1" customHeight="1" x14ac:dyDescent="0.35">
      <c r="A647" s="95">
        <v>643</v>
      </c>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123"/>
      <c r="BJ647" s="123"/>
      <c r="BK647" s="95"/>
      <c r="BL647" s="95"/>
      <c r="BM647" s="98"/>
      <c r="BN647" s="99"/>
      <c r="BO647" s="123"/>
      <c r="BP647" s="123"/>
      <c r="BQ647" s="42"/>
      <c r="BR647" s="96"/>
    </row>
    <row r="648" spans="1:70" ht="30" hidden="1" customHeight="1" x14ac:dyDescent="0.35">
      <c r="A648" s="95">
        <v>644</v>
      </c>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95"/>
      <c r="BL648" s="95"/>
      <c r="BM648" s="98"/>
      <c r="BN648" s="99"/>
      <c r="BO648" s="123"/>
      <c r="BP648" s="123"/>
      <c r="BQ648" s="42"/>
      <c r="BR648" s="96"/>
    </row>
    <row r="649" spans="1:70" ht="30" hidden="1" customHeight="1" x14ac:dyDescent="0.35">
      <c r="A649" s="95">
        <v>645</v>
      </c>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95"/>
      <c r="BL649" s="95"/>
      <c r="BM649" s="98"/>
      <c r="BN649" s="99"/>
      <c r="BO649" s="123"/>
      <c r="BP649" s="123"/>
      <c r="BQ649" s="42"/>
      <c r="BR649" s="96"/>
    </row>
    <row r="650" spans="1:70" ht="30" hidden="1" customHeight="1" x14ac:dyDescent="0.35">
      <c r="A650" s="95">
        <v>646</v>
      </c>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95"/>
      <c r="BL650" s="95"/>
      <c r="BM650" s="98"/>
      <c r="BN650" s="99"/>
      <c r="BO650" s="123"/>
      <c r="BP650" s="123"/>
      <c r="BQ650" s="42"/>
      <c r="BR650" s="96"/>
    </row>
    <row r="651" spans="1:70" ht="30" hidden="1" customHeight="1" x14ac:dyDescent="0.35">
      <c r="A651" s="95">
        <v>647</v>
      </c>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123"/>
      <c r="BJ651" s="123"/>
      <c r="BK651" s="95"/>
      <c r="BL651" s="95"/>
      <c r="BM651" s="98"/>
      <c r="BN651" s="99"/>
      <c r="BO651" s="123"/>
      <c r="BP651" s="123"/>
      <c r="BQ651" s="42"/>
      <c r="BR651" s="96"/>
    </row>
    <row r="652" spans="1:70" ht="30" hidden="1" customHeight="1" x14ac:dyDescent="0.35">
      <c r="A652" s="95">
        <v>648</v>
      </c>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123"/>
      <c r="BJ652" s="123"/>
      <c r="BK652" s="95"/>
      <c r="BL652" s="95"/>
      <c r="BM652" s="98"/>
      <c r="BN652" s="99"/>
      <c r="BO652" s="123"/>
      <c r="BP652" s="123"/>
      <c r="BQ652" s="42"/>
      <c r="BR652" s="96"/>
    </row>
    <row r="653" spans="1:70" ht="30" hidden="1" customHeight="1" x14ac:dyDescent="0.35">
      <c r="A653" s="95">
        <v>649</v>
      </c>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95"/>
      <c r="BL653" s="95"/>
      <c r="BM653" s="98"/>
      <c r="BN653" s="99"/>
      <c r="BO653" s="123"/>
      <c r="BP653" s="123"/>
      <c r="BQ653" s="42"/>
      <c r="BR653" s="96"/>
    </row>
    <row r="654" spans="1:70" ht="30" hidden="1" customHeight="1" x14ac:dyDescent="0.35">
      <c r="A654" s="95">
        <v>650</v>
      </c>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95"/>
      <c r="BL654" s="95"/>
      <c r="BM654" s="98"/>
      <c r="BN654" s="99"/>
      <c r="BO654" s="123"/>
      <c r="BP654" s="123"/>
      <c r="BQ654" s="42"/>
      <c r="BR654" s="96"/>
    </row>
    <row r="655" spans="1:70" ht="30" hidden="1" customHeight="1" x14ac:dyDescent="0.35">
      <c r="A655" s="95">
        <v>651</v>
      </c>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95"/>
      <c r="BL655" s="95"/>
      <c r="BM655" s="98"/>
      <c r="BN655" s="99"/>
      <c r="BO655" s="123"/>
      <c r="BP655" s="123"/>
      <c r="BQ655" s="42"/>
      <c r="BR655" s="96"/>
    </row>
    <row r="656" spans="1:70" ht="30" hidden="1" customHeight="1" x14ac:dyDescent="0.35">
      <c r="A656" s="95">
        <v>652</v>
      </c>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123"/>
      <c r="BJ656" s="123"/>
      <c r="BK656" s="95"/>
      <c r="BL656" s="95"/>
      <c r="BM656" s="98"/>
      <c r="BN656" s="99"/>
      <c r="BO656" s="123"/>
      <c r="BP656" s="123"/>
      <c r="BQ656" s="42"/>
      <c r="BR656" s="96"/>
    </row>
    <row r="657" spans="1:70" ht="30" hidden="1" customHeight="1" x14ac:dyDescent="0.35">
      <c r="A657" s="95">
        <v>653</v>
      </c>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95"/>
      <c r="BL657" s="95"/>
      <c r="BM657" s="98"/>
      <c r="BN657" s="99"/>
      <c r="BO657" s="123"/>
      <c r="BP657" s="123"/>
      <c r="BQ657" s="42"/>
      <c r="BR657" s="96"/>
    </row>
    <row r="658" spans="1:70" ht="30" hidden="1" customHeight="1" x14ac:dyDescent="0.35">
      <c r="A658" s="95">
        <v>654</v>
      </c>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95"/>
      <c r="BL658" s="95"/>
      <c r="BM658" s="98"/>
      <c r="BN658" s="99"/>
      <c r="BO658" s="123"/>
      <c r="BP658" s="123"/>
      <c r="BQ658" s="42"/>
      <c r="BR658" s="96"/>
    </row>
    <row r="659" spans="1:70" ht="30" hidden="1" customHeight="1" x14ac:dyDescent="0.35">
      <c r="A659" s="95">
        <v>655</v>
      </c>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95"/>
      <c r="BL659" s="95"/>
      <c r="BM659" s="98"/>
      <c r="BN659" s="99"/>
      <c r="BO659" s="123"/>
      <c r="BP659" s="123"/>
      <c r="BQ659" s="42"/>
      <c r="BR659" s="96"/>
    </row>
    <row r="660" spans="1:70" ht="30" hidden="1" customHeight="1" x14ac:dyDescent="0.35">
      <c r="A660" s="95">
        <v>656</v>
      </c>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95"/>
      <c r="BL660" s="95"/>
      <c r="BM660" s="98"/>
      <c r="BN660" s="99"/>
      <c r="BO660" s="123"/>
      <c r="BP660" s="123"/>
      <c r="BQ660" s="42"/>
      <c r="BR660" s="96"/>
    </row>
    <row r="661" spans="1:70" ht="30" hidden="1" customHeight="1" x14ac:dyDescent="0.35">
      <c r="A661" s="95">
        <v>657</v>
      </c>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123"/>
      <c r="BJ661" s="123"/>
      <c r="BK661" s="95"/>
      <c r="BL661" s="95"/>
      <c r="BM661" s="98"/>
      <c r="BN661" s="99"/>
      <c r="BO661" s="123"/>
      <c r="BP661" s="123"/>
      <c r="BQ661" s="42"/>
      <c r="BR661" s="96"/>
    </row>
    <row r="662" spans="1:70" ht="30" hidden="1" customHeight="1" x14ac:dyDescent="0.35">
      <c r="A662" s="95">
        <v>658</v>
      </c>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95"/>
      <c r="BL662" s="95"/>
      <c r="BM662" s="98"/>
      <c r="BN662" s="99"/>
      <c r="BO662" s="123"/>
      <c r="BP662" s="123"/>
      <c r="BQ662" s="42"/>
      <c r="BR662" s="96"/>
    </row>
    <row r="663" spans="1:70" ht="30" hidden="1" customHeight="1" x14ac:dyDescent="0.35">
      <c r="A663" s="95">
        <v>659</v>
      </c>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123"/>
      <c r="BJ663" s="123"/>
      <c r="BK663" s="95"/>
      <c r="BL663" s="95"/>
      <c r="BM663" s="98"/>
      <c r="BN663" s="99"/>
      <c r="BO663" s="123"/>
      <c r="BP663" s="123"/>
      <c r="BQ663" s="42"/>
      <c r="BR663" s="96"/>
    </row>
    <row r="664" spans="1:70" ht="30" hidden="1" customHeight="1" x14ac:dyDescent="0.35">
      <c r="A664" s="95">
        <v>660</v>
      </c>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95"/>
      <c r="BL664" s="95"/>
      <c r="BM664" s="98"/>
      <c r="BN664" s="99"/>
      <c r="BO664" s="123"/>
      <c r="BP664" s="123"/>
      <c r="BQ664" s="42"/>
      <c r="BR664" s="96"/>
    </row>
    <row r="665" spans="1:70" ht="30" hidden="1" customHeight="1" x14ac:dyDescent="0.35">
      <c r="A665" s="95">
        <v>661</v>
      </c>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95"/>
      <c r="BL665" s="95"/>
      <c r="BM665" s="98"/>
      <c r="BN665" s="99"/>
      <c r="BO665" s="123"/>
      <c r="BP665" s="123"/>
      <c r="BQ665" s="42"/>
      <c r="BR665" s="96"/>
    </row>
    <row r="666" spans="1:70" ht="30" hidden="1" customHeight="1" x14ac:dyDescent="0.35">
      <c r="A666" s="95">
        <v>662</v>
      </c>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95"/>
      <c r="BL666" s="95"/>
      <c r="BM666" s="98"/>
      <c r="BN666" s="99"/>
      <c r="BO666" s="123"/>
      <c r="BP666" s="123"/>
      <c r="BQ666" s="42"/>
      <c r="BR666" s="96"/>
    </row>
    <row r="667" spans="1:70" ht="30" hidden="1" customHeight="1" x14ac:dyDescent="0.35">
      <c r="A667" s="95">
        <v>663</v>
      </c>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123"/>
      <c r="BJ667" s="123"/>
      <c r="BK667" s="95"/>
      <c r="BL667" s="95"/>
      <c r="BM667" s="98"/>
      <c r="BN667" s="99"/>
      <c r="BO667" s="123"/>
      <c r="BP667" s="123"/>
      <c r="BQ667" s="42"/>
      <c r="BR667" s="96"/>
    </row>
    <row r="668" spans="1:70" ht="30" hidden="1" customHeight="1" x14ac:dyDescent="0.35">
      <c r="A668" s="95">
        <v>664</v>
      </c>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95"/>
      <c r="BL668" s="95"/>
      <c r="BM668" s="98"/>
      <c r="BN668" s="99"/>
      <c r="BO668" s="123"/>
      <c r="BP668" s="123"/>
      <c r="BQ668" s="42"/>
      <c r="BR668" s="96"/>
    </row>
    <row r="669" spans="1:70" ht="30" hidden="1" customHeight="1" x14ac:dyDescent="0.35">
      <c r="A669" s="95">
        <v>665</v>
      </c>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95"/>
      <c r="BL669" s="95"/>
      <c r="BM669" s="98"/>
      <c r="BN669" s="99"/>
      <c r="BO669" s="123"/>
      <c r="BP669" s="123"/>
      <c r="BQ669" s="42"/>
      <c r="BR669" s="96"/>
    </row>
    <row r="670" spans="1:70" ht="30" hidden="1" customHeight="1" x14ac:dyDescent="0.35">
      <c r="A670" s="95">
        <v>666</v>
      </c>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95"/>
      <c r="BL670" s="95"/>
      <c r="BM670" s="98"/>
      <c r="BN670" s="99"/>
      <c r="BO670" s="123"/>
      <c r="BP670" s="123"/>
      <c r="BQ670" s="42"/>
      <c r="BR670" s="96"/>
    </row>
    <row r="671" spans="1:70" ht="30" hidden="1" customHeight="1" x14ac:dyDescent="0.35">
      <c r="A671" s="95">
        <v>667</v>
      </c>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123"/>
      <c r="BJ671" s="123"/>
      <c r="BK671" s="95"/>
      <c r="BL671" s="95"/>
      <c r="BM671" s="98"/>
      <c r="BN671" s="99"/>
      <c r="BO671" s="123"/>
      <c r="BP671" s="123"/>
      <c r="BQ671" s="42"/>
      <c r="BR671" s="96"/>
    </row>
    <row r="672" spans="1:70" ht="30" hidden="1" customHeight="1" x14ac:dyDescent="0.35">
      <c r="A672" s="95">
        <v>668</v>
      </c>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123"/>
      <c r="BJ672" s="123"/>
      <c r="BK672" s="95"/>
      <c r="BL672" s="95"/>
      <c r="BM672" s="98"/>
      <c r="BN672" s="99"/>
      <c r="BO672" s="123"/>
      <c r="BP672" s="123"/>
      <c r="BQ672" s="42"/>
      <c r="BR672" s="96"/>
    </row>
    <row r="673" spans="1:70" ht="30" hidden="1" customHeight="1" x14ac:dyDescent="0.35">
      <c r="A673" s="95">
        <v>669</v>
      </c>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123"/>
      <c r="BJ673" s="123"/>
      <c r="BK673" s="95"/>
      <c r="BL673" s="95"/>
      <c r="BM673" s="98"/>
      <c r="BN673" s="99"/>
      <c r="BO673" s="123"/>
      <c r="BP673" s="123"/>
      <c r="BQ673" s="42"/>
      <c r="BR673" s="96"/>
    </row>
    <row r="674" spans="1:70" ht="30" hidden="1" customHeight="1" x14ac:dyDescent="0.35">
      <c r="A674" s="95">
        <v>670</v>
      </c>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95"/>
      <c r="BL674" s="95"/>
      <c r="BM674" s="98"/>
      <c r="BN674" s="99"/>
      <c r="BO674" s="123"/>
      <c r="BP674" s="123"/>
      <c r="BQ674" s="42"/>
      <c r="BR674" s="96"/>
    </row>
    <row r="675" spans="1:70" ht="30" hidden="1" customHeight="1" x14ac:dyDescent="0.35">
      <c r="A675" s="95">
        <v>671</v>
      </c>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123"/>
      <c r="BJ675" s="123"/>
      <c r="BK675" s="95"/>
      <c r="BL675" s="95"/>
      <c r="BM675" s="98"/>
      <c r="BN675" s="99"/>
      <c r="BO675" s="123"/>
      <c r="BP675" s="123"/>
      <c r="BQ675" s="42"/>
      <c r="BR675" s="96"/>
    </row>
    <row r="676" spans="1:70" ht="30" hidden="1" customHeight="1" x14ac:dyDescent="0.35">
      <c r="A676" s="95">
        <v>672</v>
      </c>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123"/>
      <c r="BJ676" s="123"/>
      <c r="BK676" s="95"/>
      <c r="BL676" s="95"/>
      <c r="BM676" s="98"/>
      <c r="BN676" s="99"/>
      <c r="BO676" s="123"/>
      <c r="BP676" s="123"/>
      <c r="BQ676" s="42"/>
      <c r="BR676" s="96"/>
    </row>
    <row r="677" spans="1:70" ht="30" hidden="1" customHeight="1" x14ac:dyDescent="0.35">
      <c r="A677" s="95">
        <v>673</v>
      </c>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123"/>
      <c r="BJ677" s="123"/>
      <c r="BK677" s="95"/>
      <c r="BL677" s="95"/>
      <c r="BM677" s="98"/>
      <c r="BN677" s="99"/>
      <c r="BO677" s="123"/>
      <c r="BP677" s="123"/>
      <c r="BQ677" s="42"/>
      <c r="BR677" s="96"/>
    </row>
    <row r="678" spans="1:70" ht="30" hidden="1" customHeight="1" x14ac:dyDescent="0.35">
      <c r="A678" s="95">
        <v>674</v>
      </c>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95"/>
      <c r="BL678" s="95"/>
      <c r="BM678" s="98"/>
      <c r="BN678" s="99"/>
      <c r="BO678" s="123"/>
      <c r="BP678" s="123"/>
      <c r="BQ678" s="42"/>
      <c r="BR678" s="96"/>
    </row>
    <row r="679" spans="1:70" ht="30" hidden="1" customHeight="1" x14ac:dyDescent="0.35">
      <c r="A679" s="95">
        <v>675</v>
      </c>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123"/>
      <c r="BJ679" s="123"/>
      <c r="BK679" s="95"/>
      <c r="BL679" s="95"/>
      <c r="BM679" s="98"/>
      <c r="BN679" s="99"/>
      <c r="BO679" s="123"/>
      <c r="BP679" s="123"/>
      <c r="BQ679" s="42"/>
      <c r="BR679" s="96"/>
    </row>
    <row r="680" spans="1:70" ht="30" hidden="1" customHeight="1" x14ac:dyDescent="0.35">
      <c r="A680" s="95">
        <v>676</v>
      </c>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95"/>
      <c r="BL680" s="95"/>
      <c r="BM680" s="98"/>
      <c r="BN680" s="99"/>
      <c r="BO680" s="123"/>
      <c r="BP680" s="123"/>
      <c r="BQ680" s="42"/>
      <c r="BR680" s="96"/>
    </row>
    <row r="681" spans="1:70" ht="30" hidden="1" customHeight="1" x14ac:dyDescent="0.35">
      <c r="A681" s="95">
        <v>677</v>
      </c>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123"/>
      <c r="BJ681" s="123"/>
      <c r="BK681" s="95"/>
      <c r="BL681" s="95"/>
      <c r="BM681" s="98"/>
      <c r="BN681" s="99"/>
      <c r="BO681" s="123"/>
      <c r="BP681" s="123"/>
      <c r="BQ681" s="42"/>
      <c r="BR681" s="96"/>
    </row>
    <row r="682" spans="1:70" ht="30" hidden="1" customHeight="1" x14ac:dyDescent="0.35">
      <c r="A682" s="95">
        <v>678</v>
      </c>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123"/>
      <c r="BJ682" s="123"/>
      <c r="BK682" s="95"/>
      <c r="BL682" s="95"/>
      <c r="BM682" s="98"/>
      <c r="BN682" s="99"/>
      <c r="BO682" s="123"/>
      <c r="BP682" s="123"/>
      <c r="BQ682" s="42"/>
      <c r="BR682" s="96"/>
    </row>
    <row r="683" spans="1:70" ht="30" hidden="1" customHeight="1" x14ac:dyDescent="0.35">
      <c r="A683" s="95">
        <v>679</v>
      </c>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95"/>
      <c r="BL683" s="95"/>
      <c r="BM683" s="98"/>
      <c r="BN683" s="99"/>
      <c r="BO683" s="123"/>
      <c r="BP683" s="123"/>
      <c r="BQ683" s="42"/>
      <c r="BR683" s="96"/>
    </row>
    <row r="684" spans="1:70" ht="30" hidden="1" customHeight="1" x14ac:dyDescent="0.35">
      <c r="A684" s="95">
        <v>680</v>
      </c>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95"/>
      <c r="BL684" s="95"/>
      <c r="BM684" s="98"/>
      <c r="BN684" s="99"/>
      <c r="BO684" s="123"/>
      <c r="BP684" s="123"/>
      <c r="BQ684" s="42"/>
      <c r="BR684" s="96"/>
    </row>
    <row r="685" spans="1:70" ht="30" hidden="1" customHeight="1" x14ac:dyDescent="0.35">
      <c r="A685" s="95">
        <v>681</v>
      </c>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123"/>
      <c r="BJ685" s="123"/>
      <c r="BK685" s="95"/>
      <c r="BL685" s="95"/>
      <c r="BM685" s="98"/>
      <c r="BN685" s="99"/>
      <c r="BO685" s="123"/>
      <c r="BP685" s="123"/>
      <c r="BQ685" s="42"/>
      <c r="BR685" s="96"/>
    </row>
    <row r="686" spans="1:70" ht="30" hidden="1" customHeight="1" x14ac:dyDescent="0.35">
      <c r="A686" s="95">
        <v>682</v>
      </c>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123"/>
      <c r="BJ686" s="123"/>
      <c r="BK686" s="95"/>
      <c r="BL686" s="95"/>
      <c r="BM686" s="98"/>
      <c r="BN686" s="99"/>
      <c r="BO686" s="123"/>
      <c r="BP686" s="123"/>
      <c r="BQ686" s="42"/>
      <c r="BR686" s="96"/>
    </row>
    <row r="687" spans="1:70" ht="30" hidden="1" customHeight="1" x14ac:dyDescent="0.35">
      <c r="A687" s="95">
        <v>683</v>
      </c>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123"/>
      <c r="BJ687" s="123"/>
      <c r="BK687" s="95"/>
      <c r="BL687" s="95"/>
      <c r="BM687" s="98"/>
      <c r="BN687" s="99"/>
      <c r="BO687" s="123"/>
      <c r="BP687" s="123"/>
      <c r="BQ687" s="42"/>
      <c r="BR687" s="96"/>
    </row>
    <row r="688" spans="1:70" ht="30" hidden="1" customHeight="1" x14ac:dyDescent="0.35">
      <c r="A688" s="95">
        <v>684</v>
      </c>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95"/>
      <c r="BL688" s="95"/>
      <c r="BM688" s="98"/>
      <c r="BN688" s="99"/>
      <c r="BO688" s="123"/>
      <c r="BP688" s="123"/>
      <c r="BQ688" s="42"/>
      <c r="BR688" s="96"/>
    </row>
    <row r="689" spans="1:70" ht="30" hidden="1" customHeight="1" x14ac:dyDescent="0.35">
      <c r="A689" s="95">
        <v>685</v>
      </c>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95"/>
      <c r="BL689" s="95"/>
      <c r="BM689" s="98"/>
      <c r="BN689" s="99"/>
      <c r="BO689" s="123"/>
      <c r="BP689" s="123"/>
      <c r="BQ689" s="42"/>
      <c r="BR689" s="96"/>
    </row>
    <row r="690" spans="1:70" ht="30" hidden="1" customHeight="1" x14ac:dyDescent="0.35">
      <c r="A690" s="95">
        <v>686</v>
      </c>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95"/>
      <c r="BL690" s="95"/>
      <c r="BM690" s="98"/>
      <c r="BN690" s="99"/>
      <c r="BO690" s="123"/>
      <c r="BP690" s="123"/>
      <c r="BQ690" s="42"/>
      <c r="BR690" s="96"/>
    </row>
    <row r="691" spans="1:70" ht="30" hidden="1" customHeight="1" x14ac:dyDescent="0.35">
      <c r="A691" s="95">
        <v>687</v>
      </c>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123"/>
      <c r="BJ691" s="123"/>
      <c r="BK691" s="95"/>
      <c r="BL691" s="95"/>
      <c r="BM691" s="98"/>
      <c r="BN691" s="99"/>
      <c r="BO691" s="123"/>
      <c r="BP691" s="123"/>
      <c r="BQ691" s="42"/>
      <c r="BR691" s="96"/>
    </row>
    <row r="692" spans="1:70" ht="30" hidden="1" customHeight="1" x14ac:dyDescent="0.35">
      <c r="A692" s="95">
        <v>688</v>
      </c>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95"/>
      <c r="BL692" s="95"/>
      <c r="BM692" s="98"/>
      <c r="BN692" s="99"/>
      <c r="BO692" s="123"/>
      <c r="BP692" s="123"/>
      <c r="BQ692" s="42"/>
      <c r="BR692" s="96"/>
    </row>
    <row r="693" spans="1:70" ht="30" hidden="1" customHeight="1" x14ac:dyDescent="0.35">
      <c r="A693" s="95">
        <v>689</v>
      </c>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95"/>
      <c r="BL693" s="95"/>
      <c r="BM693" s="98"/>
      <c r="BN693" s="99"/>
      <c r="BO693" s="123"/>
      <c r="BP693" s="123"/>
      <c r="BQ693" s="42"/>
      <c r="BR693" s="96"/>
    </row>
    <row r="694" spans="1:70" ht="30" hidden="1" customHeight="1" x14ac:dyDescent="0.35">
      <c r="A694" s="95">
        <v>690</v>
      </c>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123"/>
      <c r="BJ694" s="123"/>
      <c r="BK694" s="95"/>
      <c r="BL694" s="95"/>
      <c r="BM694" s="98"/>
      <c r="BN694" s="99"/>
      <c r="BO694" s="123"/>
      <c r="BP694" s="123"/>
      <c r="BQ694" s="42"/>
      <c r="BR694" s="96"/>
    </row>
    <row r="695" spans="1:70" ht="30" hidden="1" customHeight="1" x14ac:dyDescent="0.35">
      <c r="A695" s="95">
        <v>691</v>
      </c>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95"/>
      <c r="BL695" s="95"/>
      <c r="BM695" s="98"/>
      <c r="BN695" s="99"/>
      <c r="BO695" s="123"/>
      <c r="BP695" s="123"/>
      <c r="BQ695" s="42"/>
      <c r="BR695" s="96"/>
    </row>
    <row r="696" spans="1:70" ht="30" hidden="1" customHeight="1" x14ac:dyDescent="0.35">
      <c r="A696" s="95">
        <v>692</v>
      </c>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123"/>
      <c r="BJ696" s="123"/>
      <c r="BK696" s="95"/>
      <c r="BL696" s="95"/>
      <c r="BM696" s="98"/>
      <c r="BN696" s="99"/>
      <c r="BO696" s="123"/>
      <c r="BP696" s="123"/>
      <c r="BQ696" s="42"/>
      <c r="BR696" s="96"/>
    </row>
    <row r="697" spans="1:70" ht="30" hidden="1" customHeight="1" x14ac:dyDescent="0.35">
      <c r="A697" s="95">
        <v>693</v>
      </c>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123"/>
      <c r="BJ697" s="123"/>
      <c r="BK697" s="95"/>
      <c r="BL697" s="95"/>
      <c r="BM697" s="98"/>
      <c r="BN697" s="99"/>
      <c r="BO697" s="123"/>
      <c r="BP697" s="123"/>
      <c r="BQ697" s="42"/>
      <c r="BR697" s="96"/>
    </row>
    <row r="698" spans="1:70" ht="30" hidden="1" customHeight="1" x14ac:dyDescent="0.35">
      <c r="A698" s="95">
        <v>694</v>
      </c>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123"/>
      <c r="BJ698" s="123"/>
      <c r="BK698" s="95"/>
      <c r="BL698" s="95"/>
      <c r="BM698" s="98"/>
      <c r="BN698" s="99"/>
      <c r="BO698" s="123"/>
      <c r="BP698" s="123"/>
      <c r="BQ698" s="42"/>
      <c r="BR698" s="96"/>
    </row>
    <row r="699" spans="1:70" ht="30" hidden="1" customHeight="1" x14ac:dyDescent="0.35">
      <c r="A699" s="95">
        <v>695</v>
      </c>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95"/>
      <c r="BL699" s="95"/>
      <c r="BM699" s="98"/>
      <c r="BN699" s="99"/>
      <c r="BO699" s="123"/>
      <c r="BP699" s="123"/>
      <c r="BQ699" s="42"/>
      <c r="BR699" s="96"/>
    </row>
    <row r="700" spans="1:70" ht="30" hidden="1" customHeight="1" x14ac:dyDescent="0.35">
      <c r="A700" s="95">
        <v>696</v>
      </c>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95"/>
      <c r="BL700" s="95"/>
      <c r="BM700" s="98"/>
      <c r="BN700" s="99"/>
      <c r="BO700" s="123"/>
      <c r="BP700" s="123"/>
      <c r="BQ700" s="42"/>
      <c r="BR700" s="96"/>
    </row>
    <row r="701" spans="1:70" ht="30" hidden="1" customHeight="1" x14ac:dyDescent="0.35">
      <c r="A701" s="95">
        <v>697</v>
      </c>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95"/>
      <c r="BL701" s="95"/>
      <c r="BM701" s="98"/>
      <c r="BN701" s="99"/>
      <c r="BO701" s="123"/>
      <c r="BP701" s="123"/>
      <c r="BQ701" s="42"/>
      <c r="BR701" s="96"/>
    </row>
    <row r="702" spans="1:70" ht="30" hidden="1" customHeight="1" x14ac:dyDescent="0.35">
      <c r="A702" s="95">
        <v>698</v>
      </c>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123"/>
      <c r="BJ702" s="123"/>
      <c r="BK702" s="95"/>
      <c r="BL702" s="95"/>
      <c r="BM702" s="98"/>
      <c r="BN702" s="99"/>
      <c r="BO702" s="123"/>
      <c r="BP702" s="123"/>
      <c r="BQ702" s="42"/>
      <c r="BR702" s="96"/>
    </row>
    <row r="703" spans="1:70" ht="30" hidden="1" customHeight="1" x14ac:dyDescent="0.35">
      <c r="A703" s="95">
        <v>699</v>
      </c>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95"/>
      <c r="BL703" s="95"/>
      <c r="BM703" s="98"/>
      <c r="BN703" s="99"/>
      <c r="BO703" s="123"/>
      <c r="BP703" s="123"/>
      <c r="BQ703" s="42"/>
      <c r="BR703" s="96"/>
    </row>
    <row r="704" spans="1:70" ht="30" hidden="1" customHeight="1" x14ac:dyDescent="0.35">
      <c r="A704" s="95">
        <v>700</v>
      </c>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95"/>
      <c r="BL704" s="95"/>
      <c r="BM704" s="98"/>
      <c r="BN704" s="99"/>
      <c r="BO704" s="123"/>
      <c r="BP704" s="123"/>
      <c r="BQ704" s="42"/>
      <c r="BR704" s="96"/>
    </row>
    <row r="705" spans="1:70" ht="30" hidden="1" customHeight="1" x14ac:dyDescent="0.35">
      <c r="A705" s="95">
        <v>701</v>
      </c>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95"/>
      <c r="BL705" s="95"/>
      <c r="BM705" s="98"/>
      <c r="BN705" s="99"/>
      <c r="BO705" s="123"/>
      <c r="BP705" s="123"/>
      <c r="BQ705" s="42"/>
      <c r="BR705" s="96"/>
    </row>
    <row r="706" spans="1:70" ht="30" hidden="1" customHeight="1" x14ac:dyDescent="0.35">
      <c r="A706" s="95">
        <v>702</v>
      </c>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123"/>
      <c r="BJ706" s="123"/>
      <c r="BK706" s="95"/>
      <c r="BL706" s="95"/>
      <c r="BM706" s="98"/>
      <c r="BN706" s="99"/>
      <c r="BO706" s="123"/>
      <c r="BP706" s="123"/>
      <c r="BQ706" s="42"/>
      <c r="BR706" s="96"/>
    </row>
    <row r="707" spans="1:70" ht="30" hidden="1" customHeight="1" x14ac:dyDescent="0.35">
      <c r="A707" s="95">
        <v>703</v>
      </c>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123"/>
      <c r="BJ707" s="123"/>
      <c r="BK707" s="95"/>
      <c r="BL707" s="95"/>
      <c r="BM707" s="98"/>
      <c r="BN707" s="99"/>
      <c r="BO707" s="123"/>
      <c r="BP707" s="123"/>
      <c r="BQ707" s="42"/>
      <c r="BR707" s="96"/>
    </row>
    <row r="708" spans="1:70" ht="30" hidden="1" customHeight="1" x14ac:dyDescent="0.35">
      <c r="A708" s="95">
        <v>704</v>
      </c>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95"/>
      <c r="BL708" s="95"/>
      <c r="BM708" s="98"/>
      <c r="BN708" s="99"/>
      <c r="BO708" s="123"/>
      <c r="BP708" s="123"/>
      <c r="BQ708" s="42"/>
      <c r="BR708" s="96"/>
    </row>
    <row r="709" spans="1:70" ht="30" hidden="1" customHeight="1" x14ac:dyDescent="0.35">
      <c r="A709" s="95">
        <v>705</v>
      </c>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95"/>
      <c r="BL709" s="95"/>
      <c r="BM709" s="98"/>
      <c r="BN709" s="99"/>
      <c r="BO709" s="123"/>
      <c r="BP709" s="123"/>
      <c r="BQ709" s="42"/>
      <c r="BR709" s="96"/>
    </row>
    <row r="710" spans="1:70" ht="30" hidden="1" customHeight="1" x14ac:dyDescent="0.35">
      <c r="A710" s="95">
        <v>706</v>
      </c>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123"/>
      <c r="BJ710" s="123"/>
      <c r="BK710" s="95"/>
      <c r="BL710" s="95"/>
      <c r="BM710" s="98"/>
      <c r="BN710" s="99"/>
      <c r="BO710" s="123"/>
      <c r="BP710" s="123"/>
      <c r="BQ710" s="42"/>
      <c r="BR710" s="96"/>
    </row>
    <row r="711" spans="1:70" ht="30" hidden="1" customHeight="1" x14ac:dyDescent="0.35">
      <c r="A711" s="95">
        <v>707</v>
      </c>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123"/>
      <c r="BJ711" s="123"/>
      <c r="BK711" s="95"/>
      <c r="BL711" s="95"/>
      <c r="BM711" s="98"/>
      <c r="BN711" s="99"/>
      <c r="BO711" s="123"/>
      <c r="BP711" s="123"/>
      <c r="BQ711" s="42"/>
      <c r="BR711" s="96"/>
    </row>
    <row r="712" spans="1:70" ht="30" hidden="1" customHeight="1" x14ac:dyDescent="0.35">
      <c r="A712" s="95">
        <v>708</v>
      </c>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123"/>
      <c r="BJ712" s="123"/>
      <c r="BK712" s="95"/>
      <c r="BL712" s="95"/>
      <c r="BM712" s="98"/>
      <c r="BN712" s="99"/>
      <c r="BO712" s="123"/>
      <c r="BP712" s="123"/>
      <c r="BQ712" s="42"/>
      <c r="BR712" s="96"/>
    </row>
    <row r="713" spans="1:70" ht="30" hidden="1" customHeight="1" x14ac:dyDescent="0.35">
      <c r="A713" s="95">
        <v>709</v>
      </c>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123"/>
      <c r="BJ713" s="123"/>
      <c r="BK713" s="95"/>
      <c r="BL713" s="95"/>
      <c r="BM713" s="98"/>
      <c r="BN713" s="99"/>
      <c r="BO713" s="123"/>
      <c r="BP713" s="123"/>
      <c r="BQ713" s="42"/>
      <c r="BR713" s="96"/>
    </row>
    <row r="714" spans="1:70" ht="30" hidden="1" customHeight="1" x14ac:dyDescent="0.35">
      <c r="A714" s="95">
        <v>710</v>
      </c>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123"/>
      <c r="BJ714" s="123"/>
      <c r="BK714" s="95"/>
      <c r="BL714" s="95"/>
      <c r="BM714" s="98"/>
      <c r="BN714" s="99"/>
      <c r="BO714" s="123"/>
      <c r="BP714" s="123"/>
      <c r="BQ714" s="42"/>
      <c r="BR714" s="96"/>
    </row>
    <row r="715" spans="1:70" ht="30" hidden="1" customHeight="1" x14ac:dyDescent="0.35">
      <c r="A715" s="95">
        <v>711</v>
      </c>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95"/>
      <c r="BL715" s="95"/>
      <c r="BM715" s="98"/>
      <c r="BN715" s="99"/>
      <c r="BO715" s="123"/>
      <c r="BP715" s="123"/>
      <c r="BQ715" s="42"/>
      <c r="BR715" s="96"/>
    </row>
    <row r="716" spans="1:70" ht="30" hidden="1" customHeight="1" x14ac:dyDescent="0.35">
      <c r="A716" s="95">
        <v>712</v>
      </c>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123"/>
      <c r="BJ716" s="123"/>
      <c r="BK716" s="95"/>
      <c r="BL716" s="95"/>
      <c r="BM716" s="98"/>
      <c r="BN716" s="99"/>
      <c r="BO716" s="123"/>
      <c r="BP716" s="123"/>
      <c r="BQ716" s="42"/>
      <c r="BR716" s="96"/>
    </row>
    <row r="717" spans="1:70" ht="30" hidden="1" customHeight="1" x14ac:dyDescent="0.35">
      <c r="A717" s="95">
        <v>713</v>
      </c>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123"/>
      <c r="BJ717" s="123"/>
      <c r="BK717" s="95"/>
      <c r="BL717" s="95"/>
      <c r="BM717" s="98"/>
      <c r="BN717" s="99"/>
      <c r="BO717" s="123"/>
      <c r="BP717" s="123"/>
      <c r="BQ717" s="42"/>
      <c r="BR717" s="96"/>
    </row>
    <row r="718" spans="1:70" ht="30" hidden="1" customHeight="1" x14ac:dyDescent="0.35">
      <c r="A718" s="95">
        <v>714</v>
      </c>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123"/>
      <c r="BJ718" s="123"/>
      <c r="BK718" s="95"/>
      <c r="BL718" s="95"/>
      <c r="BM718" s="98"/>
      <c r="BN718" s="99"/>
      <c r="BO718" s="123"/>
      <c r="BP718" s="123"/>
      <c r="BQ718" s="42"/>
      <c r="BR718" s="96"/>
    </row>
    <row r="719" spans="1:70" ht="30" hidden="1" customHeight="1" x14ac:dyDescent="0.35">
      <c r="A719" s="95">
        <v>715</v>
      </c>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123"/>
      <c r="BJ719" s="123"/>
      <c r="BK719" s="95"/>
      <c r="BL719" s="95"/>
      <c r="BM719" s="98"/>
      <c r="BN719" s="99"/>
      <c r="BO719" s="123"/>
      <c r="BP719" s="123"/>
      <c r="BQ719" s="42"/>
      <c r="BR719" s="96"/>
    </row>
    <row r="720" spans="1:70" ht="30" hidden="1" customHeight="1" x14ac:dyDescent="0.35">
      <c r="A720" s="95">
        <v>716</v>
      </c>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95"/>
      <c r="BL720" s="95"/>
      <c r="BM720" s="98"/>
      <c r="BN720" s="99"/>
      <c r="BO720" s="123"/>
      <c r="BP720" s="123"/>
      <c r="BQ720" s="42"/>
      <c r="BR720" s="96"/>
    </row>
    <row r="721" spans="1:70" ht="30" hidden="1" customHeight="1" x14ac:dyDescent="0.35">
      <c r="A721" s="95">
        <v>717</v>
      </c>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95"/>
      <c r="BL721" s="95"/>
      <c r="BM721" s="98"/>
      <c r="BN721" s="99"/>
      <c r="BO721" s="123"/>
      <c r="BP721" s="123"/>
      <c r="BQ721" s="42"/>
      <c r="BR721" s="96"/>
    </row>
    <row r="722" spans="1:70" ht="30" hidden="1" customHeight="1" x14ac:dyDescent="0.35">
      <c r="A722" s="95">
        <v>718</v>
      </c>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123"/>
      <c r="BJ722" s="123"/>
      <c r="BK722" s="95"/>
      <c r="BL722" s="95"/>
      <c r="BM722" s="98"/>
      <c r="BN722" s="99"/>
      <c r="BO722" s="123"/>
      <c r="BP722" s="123"/>
      <c r="BQ722" s="42"/>
      <c r="BR722" s="96"/>
    </row>
    <row r="723" spans="1:70" ht="30" hidden="1" customHeight="1" x14ac:dyDescent="0.35">
      <c r="A723" s="95">
        <v>719</v>
      </c>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95"/>
      <c r="BL723" s="95"/>
      <c r="BM723" s="98"/>
      <c r="BN723" s="99"/>
      <c r="BO723" s="123"/>
      <c r="BP723" s="123"/>
      <c r="BQ723" s="42"/>
      <c r="BR723" s="96"/>
    </row>
    <row r="724" spans="1:70" ht="30" hidden="1" customHeight="1" x14ac:dyDescent="0.35">
      <c r="A724" s="95">
        <v>720</v>
      </c>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123"/>
      <c r="BJ724" s="123"/>
      <c r="BK724" s="95"/>
      <c r="BL724" s="95"/>
      <c r="BM724" s="98"/>
      <c r="BN724" s="99"/>
      <c r="BO724" s="123"/>
      <c r="BP724" s="123"/>
      <c r="BQ724" s="42"/>
      <c r="BR724" s="96"/>
    </row>
    <row r="725" spans="1:70" ht="30" hidden="1" customHeight="1" x14ac:dyDescent="0.35">
      <c r="A725" s="95">
        <v>721</v>
      </c>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95"/>
      <c r="BL725" s="95"/>
      <c r="BM725" s="98"/>
      <c r="BN725" s="99"/>
      <c r="BO725" s="123"/>
      <c r="BP725" s="123"/>
      <c r="BQ725" s="42"/>
      <c r="BR725" s="96"/>
    </row>
    <row r="726" spans="1:70" ht="30" hidden="1" customHeight="1" x14ac:dyDescent="0.35">
      <c r="A726" s="95">
        <v>722</v>
      </c>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123"/>
      <c r="BJ726" s="123"/>
      <c r="BK726" s="95"/>
      <c r="BL726" s="95"/>
      <c r="BM726" s="98"/>
      <c r="BN726" s="99"/>
      <c r="BO726" s="123"/>
      <c r="BP726" s="123"/>
      <c r="BQ726" s="42"/>
      <c r="BR726" s="96"/>
    </row>
    <row r="727" spans="1:70" ht="30" hidden="1" customHeight="1" x14ac:dyDescent="0.35">
      <c r="A727" s="95">
        <v>723</v>
      </c>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123"/>
      <c r="BJ727" s="123"/>
      <c r="BK727" s="95"/>
      <c r="BL727" s="95"/>
      <c r="BM727" s="98"/>
      <c r="BN727" s="99"/>
      <c r="BO727" s="123"/>
      <c r="BP727" s="123"/>
      <c r="BQ727" s="42"/>
      <c r="BR727" s="96"/>
    </row>
    <row r="728" spans="1:70" ht="30" hidden="1" customHeight="1" x14ac:dyDescent="0.35">
      <c r="A728" s="95">
        <v>724</v>
      </c>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95"/>
      <c r="BL728" s="95"/>
      <c r="BM728" s="98"/>
      <c r="BN728" s="99"/>
      <c r="BO728" s="123"/>
      <c r="BP728" s="123"/>
      <c r="BQ728" s="42"/>
      <c r="BR728" s="96"/>
    </row>
    <row r="729" spans="1:70" ht="30" hidden="1" customHeight="1" x14ac:dyDescent="0.35">
      <c r="A729" s="95">
        <v>725</v>
      </c>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123"/>
      <c r="BJ729" s="123"/>
      <c r="BK729" s="95"/>
      <c r="BL729" s="95"/>
      <c r="BM729" s="98"/>
      <c r="BN729" s="99"/>
      <c r="BO729" s="123"/>
      <c r="BP729" s="123"/>
      <c r="BQ729" s="42"/>
      <c r="BR729" s="96"/>
    </row>
    <row r="730" spans="1:70" ht="30" hidden="1" customHeight="1" x14ac:dyDescent="0.35">
      <c r="A730" s="95">
        <v>726</v>
      </c>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123"/>
      <c r="BJ730" s="123"/>
      <c r="BK730" s="95"/>
      <c r="BL730" s="95"/>
      <c r="BM730" s="98"/>
      <c r="BN730" s="99"/>
      <c r="BO730" s="123"/>
      <c r="BP730" s="123"/>
      <c r="BQ730" s="42"/>
      <c r="BR730" s="96"/>
    </row>
    <row r="731" spans="1:70" ht="30" hidden="1" customHeight="1" x14ac:dyDescent="0.35">
      <c r="A731" s="95">
        <v>727</v>
      </c>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123"/>
      <c r="BJ731" s="123"/>
      <c r="BK731" s="95"/>
      <c r="BL731" s="95"/>
      <c r="BM731" s="98"/>
      <c r="BN731" s="99"/>
      <c r="BO731" s="123"/>
      <c r="BP731" s="123"/>
      <c r="BQ731" s="42"/>
      <c r="BR731" s="96"/>
    </row>
    <row r="732" spans="1:70" ht="30" hidden="1" customHeight="1" x14ac:dyDescent="0.35">
      <c r="A732" s="95">
        <v>728</v>
      </c>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123"/>
      <c r="BJ732" s="123"/>
      <c r="BK732" s="95"/>
      <c r="BL732" s="95"/>
      <c r="BM732" s="98"/>
      <c r="BN732" s="99"/>
      <c r="BO732" s="123"/>
      <c r="BP732" s="123"/>
      <c r="BQ732" s="42"/>
      <c r="BR732" s="96"/>
    </row>
    <row r="733" spans="1:70" ht="30" hidden="1" customHeight="1" x14ac:dyDescent="0.35">
      <c r="A733" s="95">
        <v>729</v>
      </c>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95"/>
      <c r="BL733" s="95"/>
      <c r="BM733" s="98"/>
      <c r="BN733" s="99"/>
      <c r="BO733" s="123"/>
      <c r="BP733" s="123"/>
      <c r="BQ733" s="42"/>
      <c r="BR733" s="96"/>
    </row>
    <row r="734" spans="1:70" ht="30" hidden="1" customHeight="1" x14ac:dyDescent="0.35">
      <c r="A734" s="95">
        <v>730</v>
      </c>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95"/>
      <c r="BL734" s="95"/>
      <c r="BM734" s="98"/>
      <c r="BN734" s="99"/>
      <c r="BO734" s="123"/>
      <c r="BP734" s="123"/>
      <c r="BQ734" s="42"/>
      <c r="BR734" s="96"/>
    </row>
    <row r="735" spans="1:70" ht="30" hidden="1" customHeight="1" x14ac:dyDescent="0.35">
      <c r="A735" s="95">
        <v>731</v>
      </c>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95"/>
      <c r="BL735" s="95"/>
      <c r="BM735" s="98"/>
      <c r="BN735" s="99"/>
      <c r="BO735" s="123"/>
      <c r="BP735" s="123"/>
      <c r="BQ735" s="42"/>
      <c r="BR735" s="96"/>
    </row>
    <row r="736" spans="1:70" ht="30" hidden="1" customHeight="1" x14ac:dyDescent="0.35">
      <c r="A736" s="95">
        <v>732</v>
      </c>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95"/>
      <c r="BL736" s="95"/>
      <c r="BM736" s="98"/>
      <c r="BN736" s="99"/>
      <c r="BO736" s="123"/>
      <c r="BP736" s="123"/>
      <c r="BQ736" s="42"/>
      <c r="BR736" s="96"/>
    </row>
    <row r="737" spans="1:70" ht="30" hidden="1" customHeight="1" x14ac:dyDescent="0.35">
      <c r="A737" s="95">
        <v>733</v>
      </c>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95"/>
      <c r="BL737" s="95"/>
      <c r="BM737" s="98"/>
      <c r="BN737" s="99"/>
      <c r="BO737" s="123"/>
      <c r="BP737" s="123"/>
      <c r="BQ737" s="42"/>
      <c r="BR737" s="96"/>
    </row>
    <row r="738" spans="1:70" ht="30" hidden="1" customHeight="1" x14ac:dyDescent="0.35">
      <c r="A738" s="95">
        <v>734</v>
      </c>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95"/>
      <c r="BL738" s="95"/>
      <c r="BM738" s="98"/>
      <c r="BN738" s="99"/>
      <c r="BO738" s="123"/>
      <c r="BP738" s="123"/>
      <c r="BQ738" s="42"/>
      <c r="BR738" s="96"/>
    </row>
    <row r="739" spans="1:70" ht="30" hidden="1" customHeight="1" x14ac:dyDescent="0.35">
      <c r="A739" s="95">
        <v>735</v>
      </c>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95"/>
      <c r="BL739" s="95"/>
      <c r="BM739" s="98"/>
      <c r="BN739" s="99"/>
      <c r="BO739" s="123"/>
      <c r="BP739" s="123"/>
      <c r="BQ739" s="42"/>
      <c r="BR739" s="96"/>
    </row>
    <row r="740" spans="1:70" ht="30" hidden="1" customHeight="1" x14ac:dyDescent="0.35">
      <c r="A740" s="95">
        <v>736</v>
      </c>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95"/>
      <c r="BL740" s="95"/>
      <c r="BM740" s="98"/>
      <c r="BN740" s="99"/>
      <c r="BO740" s="123"/>
      <c r="BP740" s="123"/>
      <c r="BQ740" s="42"/>
      <c r="BR740" s="96"/>
    </row>
    <row r="741" spans="1:70" ht="30" hidden="1" customHeight="1" x14ac:dyDescent="0.35">
      <c r="A741" s="95">
        <v>737</v>
      </c>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95"/>
      <c r="BL741" s="95"/>
      <c r="BM741" s="98"/>
      <c r="BN741" s="99"/>
      <c r="BO741" s="123"/>
      <c r="BP741" s="123"/>
      <c r="BQ741" s="42"/>
      <c r="BR741" s="96"/>
    </row>
    <row r="742" spans="1:70" ht="30" hidden="1" customHeight="1" x14ac:dyDescent="0.35">
      <c r="A742" s="95">
        <v>738</v>
      </c>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95"/>
      <c r="BL742" s="95"/>
      <c r="BM742" s="98"/>
      <c r="BN742" s="99"/>
      <c r="BO742" s="123"/>
      <c r="BP742" s="123"/>
      <c r="BQ742" s="42"/>
      <c r="BR742" s="96"/>
    </row>
    <row r="743" spans="1:70" ht="30" hidden="1" customHeight="1" x14ac:dyDescent="0.35">
      <c r="A743" s="95">
        <v>739</v>
      </c>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95"/>
      <c r="BL743" s="95"/>
      <c r="BM743" s="98"/>
      <c r="BN743" s="99"/>
      <c r="BO743" s="123"/>
      <c r="BP743" s="123"/>
      <c r="BQ743" s="42"/>
      <c r="BR743" s="96"/>
    </row>
    <row r="744" spans="1:70" ht="30" hidden="1" customHeight="1" x14ac:dyDescent="0.35">
      <c r="A744" s="95">
        <v>740</v>
      </c>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95"/>
      <c r="BL744" s="95"/>
      <c r="BM744" s="98"/>
      <c r="BN744" s="99"/>
      <c r="BO744" s="123"/>
      <c r="BP744" s="123"/>
      <c r="BQ744" s="42"/>
      <c r="BR744" s="96"/>
    </row>
    <row r="745" spans="1:70" ht="30" hidden="1" customHeight="1" x14ac:dyDescent="0.35">
      <c r="A745" s="95">
        <v>741</v>
      </c>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95"/>
      <c r="BL745" s="95"/>
      <c r="BM745" s="98"/>
      <c r="BN745" s="99"/>
      <c r="BO745" s="123"/>
      <c r="BP745" s="123"/>
      <c r="BQ745" s="42"/>
      <c r="BR745" s="96"/>
    </row>
    <row r="746" spans="1:70" ht="30" hidden="1" customHeight="1" x14ac:dyDescent="0.35">
      <c r="A746" s="95">
        <v>742</v>
      </c>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95"/>
      <c r="BL746" s="95"/>
      <c r="BM746" s="98"/>
      <c r="BN746" s="99"/>
      <c r="BO746" s="123"/>
      <c r="BP746" s="123"/>
      <c r="BQ746" s="42"/>
      <c r="BR746" s="96"/>
    </row>
    <row r="747" spans="1:70" ht="30" hidden="1" customHeight="1" x14ac:dyDescent="0.35">
      <c r="A747" s="95">
        <v>743</v>
      </c>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95"/>
      <c r="BL747" s="95"/>
      <c r="BM747" s="98"/>
      <c r="BN747" s="99"/>
      <c r="BO747" s="123"/>
      <c r="BP747" s="123"/>
      <c r="BQ747" s="42"/>
      <c r="BR747" s="96"/>
    </row>
    <row r="748" spans="1:70" ht="30" hidden="1" customHeight="1" x14ac:dyDescent="0.35">
      <c r="A748" s="95">
        <v>744</v>
      </c>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95"/>
      <c r="BL748" s="95"/>
      <c r="BM748" s="98"/>
      <c r="BN748" s="99"/>
      <c r="BO748" s="123"/>
      <c r="BP748" s="123"/>
      <c r="BQ748" s="42"/>
      <c r="BR748" s="96"/>
    </row>
    <row r="749" spans="1:70" ht="30" hidden="1" customHeight="1" x14ac:dyDescent="0.35">
      <c r="A749" s="95">
        <v>745</v>
      </c>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95"/>
      <c r="BL749" s="95"/>
      <c r="BM749" s="98"/>
      <c r="BN749" s="99"/>
      <c r="BO749" s="123"/>
      <c r="BP749" s="123"/>
      <c r="BQ749" s="42"/>
      <c r="BR749" s="96"/>
    </row>
    <row r="750" spans="1:70" ht="30" hidden="1" customHeight="1" x14ac:dyDescent="0.35">
      <c r="A750" s="95">
        <v>746</v>
      </c>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95"/>
      <c r="BL750" s="95"/>
      <c r="BM750" s="98"/>
      <c r="BN750" s="99"/>
      <c r="BO750" s="123"/>
      <c r="BP750" s="123"/>
      <c r="BQ750" s="42"/>
      <c r="BR750" s="96"/>
    </row>
    <row r="751" spans="1:70" ht="30" hidden="1" customHeight="1" x14ac:dyDescent="0.35">
      <c r="A751" s="95">
        <v>747</v>
      </c>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95"/>
      <c r="BL751" s="95"/>
      <c r="BM751" s="98"/>
      <c r="BN751" s="99"/>
      <c r="BO751" s="123"/>
      <c r="BP751" s="123"/>
      <c r="BQ751" s="42"/>
      <c r="BR751" s="96"/>
    </row>
    <row r="752" spans="1:70" ht="30" hidden="1" customHeight="1" x14ac:dyDescent="0.35">
      <c r="A752" s="95">
        <v>748</v>
      </c>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95"/>
      <c r="BL752" s="95"/>
      <c r="BM752" s="98"/>
      <c r="BN752" s="99"/>
      <c r="BO752" s="123"/>
      <c r="BP752" s="123"/>
      <c r="BQ752" s="42"/>
      <c r="BR752" s="96"/>
    </row>
    <row r="753" spans="1:70" ht="30" hidden="1" customHeight="1" x14ac:dyDescent="0.35">
      <c r="A753" s="95">
        <v>749</v>
      </c>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95"/>
      <c r="BL753" s="95"/>
      <c r="BM753" s="98"/>
      <c r="BN753" s="99"/>
      <c r="BO753" s="123"/>
      <c r="BP753" s="123"/>
      <c r="BQ753" s="42"/>
      <c r="BR753" s="96"/>
    </row>
    <row r="754" spans="1:70" ht="30" hidden="1" customHeight="1" x14ac:dyDescent="0.35">
      <c r="A754" s="95">
        <v>750</v>
      </c>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95"/>
      <c r="BL754" s="95"/>
      <c r="BM754" s="98"/>
      <c r="BN754" s="99"/>
      <c r="BO754" s="123"/>
      <c r="BP754" s="123"/>
      <c r="BQ754" s="42"/>
      <c r="BR754" s="96"/>
    </row>
    <row r="755" spans="1:70" ht="30" hidden="1" customHeight="1" x14ac:dyDescent="0.35">
      <c r="A755" s="95">
        <v>751</v>
      </c>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95"/>
      <c r="BL755" s="95"/>
      <c r="BM755" s="98"/>
      <c r="BN755" s="99"/>
      <c r="BO755" s="123"/>
      <c r="BP755" s="123"/>
      <c r="BQ755" s="42"/>
      <c r="BR755" s="96"/>
    </row>
    <row r="756" spans="1:70" ht="30" hidden="1" customHeight="1" x14ac:dyDescent="0.35">
      <c r="A756" s="95">
        <v>752</v>
      </c>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95"/>
      <c r="BL756" s="95"/>
      <c r="BM756" s="98"/>
      <c r="BN756" s="99"/>
      <c r="BO756" s="123"/>
      <c r="BP756" s="123"/>
      <c r="BQ756" s="42"/>
      <c r="BR756" s="96"/>
    </row>
    <row r="757" spans="1:70" ht="30" hidden="1" customHeight="1" x14ac:dyDescent="0.35">
      <c r="A757" s="95">
        <v>753</v>
      </c>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95"/>
      <c r="BL757" s="95"/>
      <c r="BM757" s="98"/>
      <c r="BN757" s="99"/>
      <c r="BO757" s="123"/>
      <c r="BP757" s="123"/>
      <c r="BQ757" s="42"/>
      <c r="BR757" s="96"/>
    </row>
    <row r="758" spans="1:70" ht="30" hidden="1" customHeight="1" x14ac:dyDescent="0.35">
      <c r="A758" s="95">
        <v>754</v>
      </c>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95"/>
      <c r="BL758" s="95"/>
      <c r="BM758" s="98"/>
      <c r="BN758" s="99"/>
      <c r="BO758" s="123"/>
      <c r="BP758" s="123"/>
      <c r="BQ758" s="42"/>
      <c r="BR758" s="96"/>
    </row>
    <row r="759" spans="1:70" ht="30" hidden="1" customHeight="1" x14ac:dyDescent="0.35">
      <c r="A759" s="95">
        <v>755</v>
      </c>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95"/>
      <c r="BL759" s="95"/>
      <c r="BM759" s="98"/>
      <c r="BN759" s="99"/>
      <c r="BO759" s="123"/>
      <c r="BP759" s="123"/>
      <c r="BQ759" s="42"/>
      <c r="BR759" s="96"/>
    </row>
    <row r="760" spans="1:70" ht="30" hidden="1" customHeight="1" x14ac:dyDescent="0.35">
      <c r="A760" s="95">
        <v>756</v>
      </c>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95"/>
      <c r="BL760" s="95"/>
      <c r="BM760" s="98"/>
      <c r="BN760" s="99"/>
      <c r="BO760" s="123"/>
      <c r="BP760" s="123"/>
      <c r="BQ760" s="42"/>
      <c r="BR760" s="96"/>
    </row>
    <row r="761" spans="1:70" ht="30" hidden="1" customHeight="1" x14ac:dyDescent="0.35">
      <c r="A761" s="95">
        <v>757</v>
      </c>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95"/>
      <c r="BL761" s="95"/>
      <c r="BM761" s="98"/>
      <c r="BN761" s="99"/>
      <c r="BO761" s="123"/>
      <c r="BP761" s="123"/>
      <c r="BQ761" s="42"/>
      <c r="BR761" s="96"/>
    </row>
    <row r="762" spans="1:70" ht="30" hidden="1" customHeight="1" x14ac:dyDescent="0.35">
      <c r="A762" s="95">
        <v>758</v>
      </c>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95"/>
      <c r="BL762" s="95"/>
      <c r="BM762" s="98"/>
      <c r="BN762" s="99"/>
      <c r="BO762" s="123"/>
      <c r="BP762" s="123"/>
      <c r="BQ762" s="42"/>
      <c r="BR762" s="96"/>
    </row>
    <row r="763" spans="1:70" ht="30" hidden="1" customHeight="1" x14ac:dyDescent="0.35">
      <c r="A763" s="95">
        <v>759</v>
      </c>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95"/>
      <c r="BL763" s="95"/>
      <c r="BM763" s="98"/>
      <c r="BN763" s="99"/>
      <c r="BO763" s="123"/>
      <c r="BP763" s="123"/>
      <c r="BQ763" s="42"/>
      <c r="BR763" s="96"/>
    </row>
    <row r="764" spans="1:70" ht="30" hidden="1" customHeight="1" x14ac:dyDescent="0.35">
      <c r="A764" s="95">
        <v>760</v>
      </c>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95"/>
      <c r="BL764" s="95"/>
      <c r="BM764" s="98"/>
      <c r="BN764" s="99"/>
      <c r="BO764" s="123"/>
      <c r="BP764" s="123"/>
      <c r="BQ764" s="42"/>
      <c r="BR764" s="96"/>
    </row>
    <row r="765" spans="1:70" ht="30" hidden="1" customHeight="1" x14ac:dyDescent="0.35">
      <c r="A765" s="95">
        <v>761</v>
      </c>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95"/>
      <c r="BL765" s="95"/>
      <c r="BM765" s="98"/>
      <c r="BN765" s="99"/>
      <c r="BO765" s="123"/>
      <c r="BP765" s="123"/>
      <c r="BQ765" s="42"/>
      <c r="BR765" s="96"/>
    </row>
    <row r="766" spans="1:70" ht="30" hidden="1" customHeight="1" x14ac:dyDescent="0.35">
      <c r="A766" s="95">
        <v>762</v>
      </c>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95"/>
      <c r="BL766" s="95"/>
      <c r="BM766" s="98"/>
      <c r="BN766" s="99"/>
      <c r="BO766" s="123"/>
      <c r="BP766" s="123"/>
      <c r="BQ766" s="42"/>
      <c r="BR766" s="96"/>
    </row>
    <row r="767" spans="1:70" ht="30" hidden="1" customHeight="1" x14ac:dyDescent="0.35">
      <c r="A767" s="95">
        <v>763</v>
      </c>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95"/>
      <c r="BL767" s="95"/>
      <c r="BM767" s="98"/>
      <c r="BN767" s="99"/>
      <c r="BO767" s="123"/>
      <c r="BP767" s="123"/>
      <c r="BQ767" s="42"/>
      <c r="BR767" s="96"/>
    </row>
    <row r="768" spans="1:70" ht="30" hidden="1" customHeight="1" x14ac:dyDescent="0.35">
      <c r="A768" s="95">
        <v>764</v>
      </c>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95"/>
      <c r="BL768" s="95"/>
      <c r="BM768" s="98"/>
      <c r="BN768" s="99"/>
      <c r="BO768" s="123"/>
      <c r="BP768" s="123"/>
      <c r="BQ768" s="42"/>
      <c r="BR768" s="96"/>
    </row>
    <row r="769" spans="1:70" ht="30" hidden="1" customHeight="1" x14ac:dyDescent="0.35">
      <c r="A769" s="95">
        <v>765</v>
      </c>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95"/>
      <c r="BL769" s="95"/>
      <c r="BM769" s="98"/>
      <c r="BN769" s="99"/>
      <c r="BO769" s="123"/>
      <c r="BP769" s="123"/>
      <c r="BQ769" s="42"/>
      <c r="BR769" s="96"/>
    </row>
    <row r="770" spans="1:70" ht="30" hidden="1" customHeight="1" x14ac:dyDescent="0.35">
      <c r="A770" s="95">
        <v>766</v>
      </c>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95"/>
      <c r="BL770" s="95"/>
      <c r="BM770" s="98"/>
      <c r="BN770" s="99"/>
      <c r="BO770" s="123"/>
      <c r="BP770" s="123"/>
      <c r="BQ770" s="42"/>
      <c r="BR770" s="96"/>
    </row>
    <row r="771" spans="1:70" ht="30" hidden="1" customHeight="1" x14ac:dyDescent="0.35">
      <c r="A771" s="95">
        <v>767</v>
      </c>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123"/>
      <c r="BJ771" s="123"/>
      <c r="BK771" s="95"/>
      <c r="BL771" s="95"/>
      <c r="BM771" s="98"/>
      <c r="BN771" s="99"/>
      <c r="BO771" s="123"/>
      <c r="BP771" s="123"/>
      <c r="BQ771" s="42"/>
      <c r="BR771" s="96"/>
    </row>
    <row r="772" spans="1:70" ht="30" hidden="1" customHeight="1" x14ac:dyDescent="0.35">
      <c r="A772" s="95">
        <v>768</v>
      </c>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95"/>
      <c r="BL772" s="95"/>
      <c r="BM772" s="98"/>
      <c r="BN772" s="99"/>
      <c r="BO772" s="123"/>
      <c r="BP772" s="123"/>
      <c r="BQ772" s="42"/>
      <c r="BR772" s="96"/>
    </row>
    <row r="773" spans="1:70" ht="30" hidden="1" customHeight="1" x14ac:dyDescent="0.35">
      <c r="A773" s="95">
        <v>769</v>
      </c>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95"/>
      <c r="BL773" s="95"/>
      <c r="BM773" s="98"/>
      <c r="BN773" s="99"/>
      <c r="BO773" s="123"/>
      <c r="BP773" s="123"/>
      <c r="BQ773" s="42"/>
      <c r="BR773" s="96"/>
    </row>
    <row r="774" spans="1:70" ht="30" hidden="1" customHeight="1" x14ac:dyDescent="0.35">
      <c r="A774" s="95">
        <v>770</v>
      </c>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123"/>
      <c r="BJ774" s="123"/>
      <c r="BK774" s="95"/>
      <c r="BL774" s="95"/>
      <c r="BM774" s="98"/>
      <c r="BN774" s="99"/>
      <c r="BO774" s="123"/>
      <c r="BP774" s="123"/>
      <c r="BQ774" s="42"/>
      <c r="BR774" s="96"/>
    </row>
    <row r="775" spans="1:70" ht="30" hidden="1" customHeight="1" x14ac:dyDescent="0.35">
      <c r="A775" s="95">
        <v>771</v>
      </c>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123"/>
      <c r="BJ775" s="123"/>
      <c r="BK775" s="95"/>
      <c r="BL775" s="95"/>
      <c r="BM775" s="98"/>
      <c r="BN775" s="99"/>
      <c r="BO775" s="123"/>
      <c r="BP775" s="123"/>
      <c r="BQ775" s="42"/>
      <c r="BR775" s="96"/>
    </row>
    <row r="776" spans="1:70" ht="30" hidden="1" customHeight="1" x14ac:dyDescent="0.35">
      <c r="A776" s="95">
        <v>772</v>
      </c>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95"/>
      <c r="BL776" s="95"/>
      <c r="BM776" s="98"/>
      <c r="BN776" s="99"/>
      <c r="BO776" s="123"/>
      <c r="BP776" s="123"/>
      <c r="BQ776" s="42"/>
      <c r="BR776" s="96"/>
    </row>
    <row r="777" spans="1:70" ht="30" hidden="1" customHeight="1" x14ac:dyDescent="0.35">
      <c r="A777" s="95">
        <v>773</v>
      </c>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123"/>
      <c r="BJ777" s="123"/>
      <c r="BK777" s="95"/>
      <c r="BL777" s="95"/>
      <c r="BM777" s="98"/>
      <c r="BN777" s="99"/>
      <c r="BO777" s="123"/>
      <c r="BP777" s="123"/>
      <c r="BQ777" s="42"/>
      <c r="BR777" s="96"/>
    </row>
    <row r="778" spans="1:70" ht="30" hidden="1" customHeight="1" x14ac:dyDescent="0.35">
      <c r="A778" s="95">
        <v>774</v>
      </c>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123"/>
      <c r="BJ778" s="123"/>
      <c r="BK778" s="95"/>
      <c r="BL778" s="95"/>
      <c r="BM778" s="98"/>
      <c r="BN778" s="99"/>
      <c r="BO778" s="123"/>
      <c r="BP778" s="123"/>
      <c r="BQ778" s="42"/>
      <c r="BR778" s="96"/>
    </row>
    <row r="779" spans="1:70" ht="30" hidden="1" customHeight="1" x14ac:dyDescent="0.35">
      <c r="A779" s="95">
        <v>775</v>
      </c>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123"/>
      <c r="BJ779" s="123"/>
      <c r="BK779" s="95"/>
      <c r="BL779" s="95"/>
      <c r="BM779" s="98"/>
      <c r="BN779" s="99"/>
      <c r="BO779" s="123"/>
      <c r="BP779" s="123"/>
      <c r="BQ779" s="42"/>
      <c r="BR779" s="96"/>
    </row>
    <row r="780" spans="1:70" ht="30" hidden="1" customHeight="1" x14ac:dyDescent="0.35">
      <c r="A780" s="95">
        <v>776</v>
      </c>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123"/>
      <c r="BJ780" s="123"/>
      <c r="BK780" s="95"/>
      <c r="BL780" s="95"/>
      <c r="BM780" s="98"/>
      <c r="BN780" s="99"/>
      <c r="BO780" s="123"/>
      <c r="BP780" s="123"/>
      <c r="BQ780" s="42"/>
      <c r="BR780" s="96"/>
    </row>
    <row r="781" spans="1:70" ht="30" hidden="1" customHeight="1" x14ac:dyDescent="0.35">
      <c r="A781" s="95">
        <v>777</v>
      </c>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123"/>
      <c r="BJ781" s="123"/>
      <c r="BK781" s="95"/>
      <c r="BL781" s="95"/>
      <c r="BM781" s="98"/>
      <c r="BN781" s="99"/>
      <c r="BO781" s="123"/>
      <c r="BP781" s="123"/>
      <c r="BQ781" s="42"/>
      <c r="BR781" s="96"/>
    </row>
    <row r="782" spans="1:70" ht="30" hidden="1" customHeight="1" x14ac:dyDescent="0.35">
      <c r="A782" s="95">
        <v>778</v>
      </c>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123"/>
      <c r="BJ782" s="123"/>
      <c r="BK782" s="95"/>
      <c r="BL782" s="95"/>
      <c r="BM782" s="98"/>
      <c r="BN782" s="99"/>
      <c r="BO782" s="123"/>
      <c r="BP782" s="123"/>
      <c r="BQ782" s="42"/>
      <c r="BR782" s="96"/>
    </row>
    <row r="783" spans="1:70" ht="30" hidden="1" customHeight="1" x14ac:dyDescent="0.35">
      <c r="A783" s="95">
        <v>779</v>
      </c>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123"/>
      <c r="BJ783" s="123"/>
      <c r="BK783" s="95"/>
      <c r="BL783" s="95"/>
      <c r="BM783" s="98"/>
      <c r="BN783" s="99"/>
      <c r="BO783" s="123"/>
      <c r="BP783" s="123"/>
      <c r="BQ783" s="42"/>
      <c r="BR783" s="96"/>
    </row>
    <row r="784" spans="1:70" ht="30" hidden="1" customHeight="1" x14ac:dyDescent="0.35">
      <c r="A784" s="95">
        <v>780</v>
      </c>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123"/>
      <c r="BJ784" s="123"/>
      <c r="BK784" s="95"/>
      <c r="BL784" s="95"/>
      <c r="BM784" s="98"/>
      <c r="BN784" s="99"/>
      <c r="BO784" s="123"/>
      <c r="BP784" s="123"/>
      <c r="BQ784" s="42"/>
      <c r="BR784" s="96"/>
    </row>
    <row r="785" spans="1:70" ht="30" hidden="1" customHeight="1" x14ac:dyDescent="0.35">
      <c r="A785" s="95">
        <v>781</v>
      </c>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123"/>
      <c r="BJ785" s="123"/>
      <c r="BK785" s="95"/>
      <c r="BL785" s="95"/>
      <c r="BM785" s="98"/>
      <c r="BN785" s="99"/>
      <c r="BO785" s="123"/>
      <c r="BP785" s="123"/>
      <c r="BQ785" s="42"/>
      <c r="BR785" s="96"/>
    </row>
    <row r="786" spans="1:70" ht="30" hidden="1" customHeight="1" x14ac:dyDescent="0.35">
      <c r="A786" s="95">
        <v>782</v>
      </c>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123"/>
      <c r="BJ786" s="123"/>
      <c r="BK786" s="95"/>
      <c r="BL786" s="95"/>
      <c r="BM786" s="98"/>
      <c r="BN786" s="99"/>
      <c r="BO786" s="123"/>
      <c r="BP786" s="123"/>
      <c r="BQ786" s="42"/>
      <c r="BR786" s="96"/>
    </row>
    <row r="787" spans="1:70" ht="30" hidden="1" customHeight="1" x14ac:dyDescent="0.35">
      <c r="A787" s="95">
        <v>783</v>
      </c>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123"/>
      <c r="BJ787" s="123"/>
      <c r="BK787" s="95"/>
      <c r="BL787" s="95"/>
      <c r="BM787" s="98"/>
      <c r="BN787" s="99"/>
      <c r="BO787" s="123"/>
      <c r="BP787" s="123"/>
      <c r="BQ787" s="42"/>
      <c r="BR787" s="96"/>
    </row>
    <row r="788" spans="1:70" ht="30" hidden="1" customHeight="1" x14ac:dyDescent="0.35">
      <c r="A788" s="95">
        <v>784</v>
      </c>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123"/>
      <c r="BJ788" s="123"/>
      <c r="BK788" s="95"/>
      <c r="BL788" s="95"/>
      <c r="BM788" s="98"/>
      <c r="BN788" s="99"/>
      <c r="BO788" s="123"/>
      <c r="BP788" s="123"/>
      <c r="BQ788" s="42"/>
      <c r="BR788" s="96"/>
    </row>
    <row r="789" spans="1:70" ht="30" hidden="1" customHeight="1" x14ac:dyDescent="0.35">
      <c r="A789" s="95">
        <v>785</v>
      </c>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123"/>
      <c r="BJ789" s="123"/>
      <c r="BK789" s="95"/>
      <c r="BL789" s="95"/>
      <c r="BM789" s="98"/>
      <c r="BN789" s="99"/>
      <c r="BO789" s="123"/>
      <c r="BP789" s="123"/>
      <c r="BQ789" s="42"/>
      <c r="BR789" s="96"/>
    </row>
    <row r="790" spans="1:70" ht="30" hidden="1" customHeight="1" x14ac:dyDescent="0.35">
      <c r="A790" s="95">
        <v>786</v>
      </c>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123"/>
      <c r="BJ790" s="123"/>
      <c r="BK790" s="95"/>
      <c r="BL790" s="95"/>
      <c r="BM790" s="98"/>
      <c r="BN790" s="99"/>
      <c r="BO790" s="123"/>
      <c r="BP790" s="123"/>
      <c r="BQ790" s="42"/>
      <c r="BR790" s="96"/>
    </row>
    <row r="791" spans="1:70" ht="30" hidden="1" customHeight="1" x14ac:dyDescent="0.35">
      <c r="A791" s="95">
        <v>787</v>
      </c>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123"/>
      <c r="BJ791" s="123"/>
      <c r="BK791" s="95"/>
      <c r="BL791" s="95"/>
      <c r="BM791" s="98"/>
      <c r="BN791" s="99"/>
      <c r="BO791" s="123"/>
      <c r="BP791" s="123"/>
      <c r="BQ791" s="42"/>
      <c r="BR791" s="96"/>
    </row>
    <row r="792" spans="1:70" ht="30" hidden="1" customHeight="1" x14ac:dyDescent="0.35">
      <c r="A792" s="95">
        <v>788</v>
      </c>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123"/>
      <c r="BJ792" s="123"/>
      <c r="BK792" s="95"/>
      <c r="BL792" s="95"/>
      <c r="BM792" s="98"/>
      <c r="BN792" s="99"/>
      <c r="BO792" s="123"/>
      <c r="BP792" s="123"/>
      <c r="BQ792" s="42"/>
      <c r="BR792" s="96"/>
    </row>
    <row r="793" spans="1:70" ht="30" hidden="1" customHeight="1" x14ac:dyDescent="0.35">
      <c r="A793" s="95">
        <v>789</v>
      </c>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123"/>
      <c r="BJ793" s="123"/>
      <c r="BK793" s="95"/>
      <c r="BL793" s="95"/>
      <c r="BM793" s="98"/>
      <c r="BN793" s="99"/>
      <c r="BO793" s="123"/>
      <c r="BP793" s="123"/>
      <c r="BQ793" s="42"/>
      <c r="BR793" s="96"/>
    </row>
    <row r="794" spans="1:70" ht="30" hidden="1" customHeight="1" x14ac:dyDescent="0.35">
      <c r="A794" s="95">
        <v>790</v>
      </c>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123"/>
      <c r="BJ794" s="123"/>
      <c r="BK794" s="95"/>
      <c r="BL794" s="95"/>
      <c r="BM794" s="98"/>
      <c r="BN794" s="99"/>
      <c r="BO794" s="123"/>
      <c r="BP794" s="123"/>
      <c r="BQ794" s="42"/>
      <c r="BR794" s="96"/>
    </row>
    <row r="795" spans="1:70" ht="30" hidden="1" customHeight="1" x14ac:dyDescent="0.35">
      <c r="A795" s="95">
        <v>791</v>
      </c>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123"/>
      <c r="BJ795" s="123"/>
      <c r="BK795" s="95"/>
      <c r="BL795" s="95"/>
      <c r="BM795" s="98"/>
      <c r="BN795" s="99"/>
      <c r="BO795" s="123"/>
      <c r="BP795" s="123"/>
      <c r="BQ795" s="42"/>
      <c r="BR795" s="96"/>
    </row>
    <row r="796" spans="1:70" ht="30" hidden="1" customHeight="1" x14ac:dyDescent="0.35">
      <c r="A796" s="95">
        <v>792</v>
      </c>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123"/>
      <c r="BJ796" s="123"/>
      <c r="BK796" s="95"/>
      <c r="BL796" s="95"/>
      <c r="BM796" s="98"/>
      <c r="BN796" s="99"/>
      <c r="BO796" s="123"/>
      <c r="BP796" s="123"/>
      <c r="BQ796" s="42"/>
      <c r="BR796" s="96"/>
    </row>
    <row r="797" spans="1:70" ht="30" hidden="1" customHeight="1" x14ac:dyDescent="0.35">
      <c r="A797" s="95">
        <v>793</v>
      </c>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123"/>
      <c r="BJ797" s="123"/>
      <c r="BK797" s="95"/>
      <c r="BL797" s="95"/>
      <c r="BM797" s="98"/>
      <c r="BN797" s="99"/>
      <c r="BO797" s="123"/>
      <c r="BP797" s="123"/>
      <c r="BQ797" s="42"/>
      <c r="BR797" s="96"/>
    </row>
    <row r="798" spans="1:70" ht="30" hidden="1" customHeight="1" x14ac:dyDescent="0.35">
      <c r="A798" s="95">
        <v>794</v>
      </c>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123"/>
      <c r="BJ798" s="123"/>
      <c r="BK798" s="95"/>
      <c r="BL798" s="95"/>
      <c r="BM798" s="98"/>
      <c r="BN798" s="99"/>
      <c r="BO798" s="123"/>
      <c r="BP798" s="123"/>
      <c r="BQ798" s="42"/>
      <c r="BR798" s="96"/>
    </row>
    <row r="799" spans="1:70" ht="30" hidden="1" customHeight="1" x14ac:dyDescent="0.35">
      <c r="A799" s="95">
        <v>795</v>
      </c>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123"/>
      <c r="BJ799" s="123"/>
      <c r="BK799" s="95"/>
      <c r="BL799" s="95"/>
      <c r="BM799" s="98"/>
      <c r="BN799" s="99"/>
      <c r="BO799" s="123"/>
      <c r="BP799" s="123"/>
      <c r="BQ799" s="42"/>
      <c r="BR799" s="96"/>
    </row>
    <row r="800" spans="1:70" ht="30" hidden="1" customHeight="1" x14ac:dyDescent="0.35">
      <c r="A800" s="95">
        <v>796</v>
      </c>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123"/>
      <c r="BJ800" s="123"/>
      <c r="BK800" s="95"/>
      <c r="BL800" s="95"/>
      <c r="BM800" s="98"/>
      <c r="BN800" s="99"/>
      <c r="BO800" s="123"/>
      <c r="BP800" s="123"/>
      <c r="BQ800" s="42"/>
      <c r="BR800" s="96"/>
    </row>
    <row r="801" spans="1:70" ht="30" hidden="1" customHeight="1" x14ac:dyDescent="0.35">
      <c r="A801" s="95">
        <v>797</v>
      </c>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95"/>
      <c r="BL801" s="95"/>
      <c r="BM801" s="98"/>
      <c r="BN801" s="99"/>
      <c r="BO801" s="123"/>
      <c r="BP801" s="123"/>
      <c r="BQ801" s="42"/>
      <c r="BR801" s="96"/>
    </row>
    <row r="802" spans="1:70" ht="30" hidden="1" customHeight="1" x14ac:dyDescent="0.35">
      <c r="A802" s="95">
        <v>798</v>
      </c>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95"/>
      <c r="BL802" s="95"/>
      <c r="BM802" s="98"/>
      <c r="BN802" s="99"/>
      <c r="BO802" s="123"/>
      <c r="BP802" s="123"/>
      <c r="BQ802" s="42"/>
      <c r="BR802" s="96"/>
    </row>
    <row r="803" spans="1:70" ht="30" hidden="1" customHeight="1" x14ac:dyDescent="0.35">
      <c r="A803" s="95">
        <v>799</v>
      </c>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123"/>
      <c r="BJ803" s="123"/>
      <c r="BK803" s="95"/>
      <c r="BL803" s="95"/>
      <c r="BM803" s="98"/>
      <c r="BN803" s="99"/>
      <c r="BO803" s="123"/>
      <c r="BP803" s="123"/>
      <c r="BQ803" s="42"/>
      <c r="BR803" s="96"/>
    </row>
    <row r="804" spans="1:70" ht="30" hidden="1" customHeight="1" x14ac:dyDescent="0.35">
      <c r="A804" s="95">
        <v>800</v>
      </c>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123"/>
      <c r="BJ804" s="123"/>
      <c r="BK804" s="95"/>
      <c r="BL804" s="95"/>
      <c r="BM804" s="98"/>
      <c r="BN804" s="99"/>
      <c r="BO804" s="123"/>
      <c r="BP804" s="123"/>
      <c r="BQ804" s="42"/>
      <c r="BR804" s="96"/>
    </row>
    <row r="805" spans="1:70" ht="30" hidden="1" customHeight="1" x14ac:dyDescent="0.35">
      <c r="A805" s="95">
        <v>801</v>
      </c>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123"/>
      <c r="BJ805" s="123"/>
      <c r="BK805" s="95"/>
      <c r="BL805" s="95"/>
      <c r="BM805" s="98"/>
      <c r="BN805" s="99"/>
      <c r="BO805" s="123"/>
      <c r="BP805" s="123"/>
      <c r="BQ805" s="42"/>
      <c r="BR805" s="96"/>
    </row>
    <row r="806" spans="1:70" ht="30" hidden="1" customHeight="1" x14ac:dyDescent="0.35">
      <c r="A806" s="95">
        <v>802</v>
      </c>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123"/>
      <c r="BJ806" s="123"/>
      <c r="BK806" s="95"/>
      <c r="BL806" s="95"/>
      <c r="BM806" s="98"/>
      <c r="BN806" s="99"/>
      <c r="BO806" s="123"/>
      <c r="BP806" s="123"/>
      <c r="BQ806" s="42"/>
      <c r="BR806" s="96"/>
    </row>
    <row r="807" spans="1:70" ht="30" hidden="1" customHeight="1" x14ac:dyDescent="0.35">
      <c r="A807" s="95">
        <v>803</v>
      </c>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95"/>
      <c r="BL807" s="95"/>
      <c r="BM807" s="98"/>
      <c r="BN807" s="99"/>
      <c r="BO807" s="123"/>
      <c r="BP807" s="123"/>
      <c r="BQ807" s="42"/>
      <c r="BR807" s="96"/>
    </row>
    <row r="808" spans="1:70" ht="30" hidden="1" customHeight="1" x14ac:dyDescent="0.35">
      <c r="A808" s="95">
        <v>804</v>
      </c>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95"/>
      <c r="BL808" s="95"/>
      <c r="BM808" s="98"/>
      <c r="BN808" s="99"/>
      <c r="BO808" s="123"/>
      <c r="BP808" s="123"/>
      <c r="BQ808" s="42"/>
      <c r="BR808" s="96"/>
    </row>
    <row r="809" spans="1:70" ht="30" hidden="1" customHeight="1" x14ac:dyDescent="0.35">
      <c r="A809" s="95">
        <v>805</v>
      </c>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123"/>
      <c r="BJ809" s="123"/>
      <c r="BK809" s="95"/>
      <c r="BL809" s="95"/>
      <c r="BM809" s="98"/>
      <c r="BN809" s="99"/>
      <c r="BO809" s="123"/>
      <c r="BP809" s="123"/>
      <c r="BQ809" s="42"/>
      <c r="BR809" s="96"/>
    </row>
    <row r="810" spans="1:70" ht="30" hidden="1" customHeight="1" x14ac:dyDescent="0.35">
      <c r="A810" s="95">
        <v>806</v>
      </c>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123"/>
      <c r="BJ810" s="123"/>
      <c r="BK810" s="95"/>
      <c r="BL810" s="95"/>
      <c r="BM810" s="98"/>
      <c r="BN810" s="99"/>
      <c r="BO810" s="123"/>
      <c r="BP810" s="123"/>
      <c r="BQ810" s="42"/>
      <c r="BR810" s="96"/>
    </row>
    <row r="811" spans="1:70" ht="30" hidden="1" customHeight="1" x14ac:dyDescent="0.35">
      <c r="A811" s="95">
        <v>807</v>
      </c>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123"/>
      <c r="BJ811" s="123"/>
      <c r="BK811" s="95"/>
      <c r="BL811" s="95"/>
      <c r="BM811" s="98"/>
      <c r="BN811" s="99"/>
      <c r="BO811" s="123"/>
      <c r="BP811" s="123"/>
      <c r="BQ811" s="42"/>
      <c r="BR811" s="96"/>
    </row>
    <row r="812" spans="1:70" ht="30" hidden="1" customHeight="1" x14ac:dyDescent="0.35">
      <c r="A812" s="95">
        <v>808</v>
      </c>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123"/>
      <c r="BJ812" s="123"/>
      <c r="BK812" s="95"/>
      <c r="BL812" s="95"/>
      <c r="BM812" s="98"/>
      <c r="BN812" s="99"/>
      <c r="BO812" s="123"/>
      <c r="BP812" s="123"/>
      <c r="BQ812" s="42"/>
      <c r="BR812" s="96"/>
    </row>
    <row r="813" spans="1:70" ht="30" hidden="1" customHeight="1" x14ac:dyDescent="0.35">
      <c r="A813" s="95">
        <v>809</v>
      </c>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123"/>
      <c r="BJ813" s="123"/>
      <c r="BK813" s="95"/>
      <c r="BL813" s="95"/>
      <c r="BM813" s="98"/>
      <c r="BN813" s="99"/>
      <c r="BO813" s="123"/>
      <c r="BP813" s="123"/>
      <c r="BQ813" s="42"/>
      <c r="BR813" s="96"/>
    </row>
    <row r="814" spans="1:70" ht="30" hidden="1" customHeight="1" x14ac:dyDescent="0.35">
      <c r="A814" s="95">
        <v>810</v>
      </c>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123"/>
      <c r="BJ814" s="123"/>
      <c r="BK814" s="95"/>
      <c r="BL814" s="95"/>
      <c r="BM814" s="98"/>
      <c r="BN814" s="99"/>
      <c r="BO814" s="123"/>
      <c r="BP814" s="123"/>
      <c r="BQ814" s="42"/>
      <c r="BR814" s="96"/>
    </row>
    <row r="815" spans="1:70" ht="30" hidden="1" customHeight="1" x14ac:dyDescent="0.35">
      <c r="A815" s="95">
        <v>811</v>
      </c>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123"/>
      <c r="BJ815" s="123"/>
      <c r="BK815" s="95"/>
      <c r="BL815" s="95"/>
      <c r="BM815" s="98"/>
      <c r="BN815" s="99"/>
      <c r="BO815" s="123"/>
      <c r="BP815" s="123"/>
      <c r="BQ815" s="42"/>
      <c r="BR815" s="96"/>
    </row>
    <row r="816" spans="1:70" ht="30" hidden="1" customHeight="1" x14ac:dyDescent="0.35">
      <c r="A816" s="95">
        <v>812</v>
      </c>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123"/>
      <c r="BJ816" s="123"/>
      <c r="BK816" s="95"/>
      <c r="BL816" s="95"/>
      <c r="BM816" s="98"/>
      <c r="BN816" s="99"/>
      <c r="BO816" s="123"/>
      <c r="BP816" s="123"/>
      <c r="BQ816" s="42"/>
      <c r="BR816" s="96"/>
    </row>
    <row r="817" spans="1:70" ht="30" hidden="1" customHeight="1" x14ac:dyDescent="0.35">
      <c r="A817" s="95">
        <v>813</v>
      </c>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123"/>
      <c r="BJ817" s="123"/>
      <c r="BK817" s="95"/>
      <c r="BL817" s="95"/>
      <c r="BM817" s="98"/>
      <c r="BN817" s="99"/>
      <c r="BO817" s="123"/>
      <c r="BP817" s="123"/>
      <c r="BQ817" s="42"/>
      <c r="BR817" s="96"/>
    </row>
    <row r="818" spans="1:70" ht="30" hidden="1" customHeight="1" x14ac:dyDescent="0.35">
      <c r="A818" s="95">
        <v>814</v>
      </c>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123"/>
      <c r="BJ818" s="123"/>
      <c r="BK818" s="95"/>
      <c r="BL818" s="95"/>
      <c r="BM818" s="98"/>
      <c r="BN818" s="99"/>
      <c r="BO818" s="123"/>
      <c r="BP818" s="123"/>
      <c r="BQ818" s="42"/>
      <c r="BR818" s="96"/>
    </row>
    <row r="819" spans="1:70" ht="30" hidden="1" customHeight="1" x14ac:dyDescent="0.35">
      <c r="A819" s="95">
        <v>815</v>
      </c>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123"/>
      <c r="BJ819" s="123"/>
      <c r="BK819" s="95"/>
      <c r="BL819" s="95"/>
      <c r="BM819" s="98"/>
      <c r="BN819" s="99"/>
      <c r="BO819" s="123"/>
      <c r="BP819" s="123"/>
      <c r="BQ819" s="42"/>
      <c r="BR819" s="96"/>
    </row>
    <row r="820" spans="1:70" ht="30" hidden="1" customHeight="1" x14ac:dyDescent="0.35">
      <c r="A820" s="95">
        <v>816</v>
      </c>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123"/>
      <c r="BJ820" s="123"/>
      <c r="BK820" s="95"/>
      <c r="BL820" s="95"/>
      <c r="BM820" s="98"/>
      <c r="BN820" s="99"/>
      <c r="BO820" s="123"/>
      <c r="BP820" s="123"/>
      <c r="BQ820" s="42"/>
      <c r="BR820" s="96"/>
    </row>
    <row r="821" spans="1:70" ht="30" hidden="1" customHeight="1" x14ac:dyDescent="0.35">
      <c r="A821" s="95">
        <v>817</v>
      </c>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123"/>
      <c r="BJ821" s="123"/>
      <c r="BK821" s="95"/>
      <c r="BL821" s="95"/>
      <c r="BM821" s="98"/>
      <c r="BN821" s="99"/>
      <c r="BO821" s="123"/>
      <c r="BP821" s="123"/>
      <c r="BQ821" s="42"/>
      <c r="BR821" s="96"/>
    </row>
    <row r="822" spans="1:70" ht="30" hidden="1" customHeight="1" x14ac:dyDescent="0.35">
      <c r="A822" s="95">
        <v>818</v>
      </c>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123"/>
      <c r="BJ822" s="123"/>
      <c r="BK822" s="95"/>
      <c r="BL822" s="95"/>
      <c r="BM822" s="98"/>
      <c r="BN822" s="99"/>
      <c r="BO822" s="123"/>
      <c r="BP822" s="123"/>
      <c r="BQ822" s="42"/>
      <c r="BR822" s="96"/>
    </row>
    <row r="823" spans="1:70" ht="30" hidden="1" customHeight="1" x14ac:dyDescent="0.35">
      <c r="A823" s="95">
        <v>819</v>
      </c>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123"/>
      <c r="BJ823" s="123"/>
      <c r="BK823" s="95"/>
      <c r="BL823" s="95"/>
      <c r="BM823" s="98"/>
      <c r="BN823" s="99"/>
      <c r="BO823" s="123"/>
      <c r="BP823" s="123"/>
      <c r="BQ823" s="42"/>
      <c r="BR823" s="96"/>
    </row>
    <row r="824" spans="1:70" ht="30" hidden="1" customHeight="1" x14ac:dyDescent="0.35">
      <c r="A824" s="95">
        <v>820</v>
      </c>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123"/>
      <c r="BJ824" s="123"/>
      <c r="BK824" s="95"/>
      <c r="BL824" s="95"/>
      <c r="BM824" s="98"/>
      <c r="BN824" s="99"/>
      <c r="BO824" s="123"/>
      <c r="BP824" s="123"/>
      <c r="BQ824" s="42"/>
      <c r="BR824" s="96"/>
    </row>
    <row r="825" spans="1:70" ht="30" hidden="1" customHeight="1" x14ac:dyDescent="0.35">
      <c r="A825" s="95">
        <v>821</v>
      </c>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123"/>
      <c r="BJ825" s="123"/>
      <c r="BK825" s="95"/>
      <c r="BL825" s="95"/>
      <c r="BM825" s="98"/>
      <c r="BN825" s="99"/>
      <c r="BO825" s="123"/>
      <c r="BP825" s="123"/>
      <c r="BQ825" s="42"/>
      <c r="BR825" s="96"/>
    </row>
    <row r="826" spans="1:70" ht="30" hidden="1" customHeight="1" x14ac:dyDescent="0.35">
      <c r="A826" s="95">
        <v>822</v>
      </c>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123"/>
      <c r="BJ826" s="123"/>
      <c r="BK826" s="95"/>
      <c r="BL826" s="95"/>
      <c r="BM826" s="98"/>
      <c r="BN826" s="99"/>
      <c r="BO826" s="123"/>
      <c r="BP826" s="123"/>
      <c r="BQ826" s="42"/>
      <c r="BR826" s="96"/>
    </row>
    <row r="827" spans="1:70" ht="30" hidden="1" customHeight="1" x14ac:dyDescent="0.35">
      <c r="A827" s="95">
        <v>823</v>
      </c>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123"/>
      <c r="BJ827" s="123"/>
      <c r="BK827" s="95"/>
      <c r="BL827" s="95"/>
      <c r="BM827" s="98"/>
      <c r="BN827" s="99"/>
      <c r="BO827" s="123"/>
      <c r="BP827" s="123"/>
      <c r="BQ827" s="42"/>
      <c r="BR827" s="96"/>
    </row>
    <row r="828" spans="1:70" ht="30" hidden="1" customHeight="1" x14ac:dyDescent="0.35">
      <c r="A828" s="95">
        <v>824</v>
      </c>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123"/>
      <c r="BJ828" s="123"/>
      <c r="BK828" s="95"/>
      <c r="BL828" s="95"/>
      <c r="BM828" s="98"/>
      <c r="BN828" s="99"/>
      <c r="BO828" s="123"/>
      <c r="BP828" s="123"/>
      <c r="BQ828" s="42"/>
      <c r="BR828" s="96"/>
    </row>
    <row r="829" spans="1:70" ht="30" hidden="1" customHeight="1" x14ac:dyDescent="0.35">
      <c r="A829" s="95">
        <v>825</v>
      </c>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95"/>
      <c r="BL829" s="95"/>
      <c r="BM829" s="98"/>
      <c r="BN829" s="99"/>
      <c r="BO829" s="123"/>
      <c r="BP829" s="123"/>
      <c r="BQ829" s="42"/>
      <c r="BR829" s="96"/>
    </row>
    <row r="830" spans="1:70" ht="30" hidden="1" customHeight="1" x14ac:dyDescent="0.35">
      <c r="A830" s="95">
        <v>826</v>
      </c>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123"/>
      <c r="BJ830" s="123"/>
      <c r="BK830" s="95"/>
      <c r="BL830" s="95"/>
      <c r="BM830" s="98"/>
      <c r="BN830" s="99"/>
      <c r="BO830" s="123"/>
      <c r="BP830" s="123"/>
      <c r="BQ830" s="42"/>
      <c r="BR830" s="96"/>
    </row>
    <row r="831" spans="1:70" ht="30" hidden="1" customHeight="1" x14ac:dyDescent="0.35">
      <c r="A831" s="95">
        <v>827</v>
      </c>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123"/>
      <c r="BJ831" s="123"/>
      <c r="BK831" s="95"/>
      <c r="BL831" s="95"/>
      <c r="BM831" s="98"/>
      <c r="BN831" s="99"/>
      <c r="BO831" s="123"/>
      <c r="BP831" s="123"/>
      <c r="BQ831" s="42"/>
      <c r="BR831" s="96"/>
    </row>
    <row r="832" spans="1:70" ht="30" hidden="1" customHeight="1" x14ac:dyDescent="0.35">
      <c r="A832" s="95">
        <v>828</v>
      </c>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95"/>
      <c r="BL832" s="95"/>
      <c r="BM832" s="98"/>
      <c r="BN832" s="99"/>
      <c r="BO832" s="123"/>
      <c r="BP832" s="123"/>
      <c r="BQ832" s="42"/>
      <c r="BR832" s="96"/>
    </row>
    <row r="833" spans="1:70" ht="30" hidden="1" customHeight="1" x14ac:dyDescent="0.35">
      <c r="A833" s="95">
        <v>829</v>
      </c>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123"/>
      <c r="BJ833" s="123"/>
      <c r="BK833" s="95"/>
      <c r="BL833" s="95"/>
      <c r="BM833" s="98"/>
      <c r="BN833" s="99"/>
      <c r="BO833" s="123"/>
      <c r="BP833" s="123"/>
      <c r="BQ833" s="42"/>
      <c r="BR833" s="96"/>
    </row>
    <row r="834" spans="1:70" ht="30" hidden="1" customHeight="1" x14ac:dyDescent="0.35">
      <c r="A834" s="95">
        <v>830</v>
      </c>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95"/>
      <c r="BL834" s="95"/>
      <c r="BM834" s="98"/>
      <c r="BN834" s="99"/>
      <c r="BO834" s="123"/>
      <c r="BP834" s="123"/>
      <c r="BQ834" s="42"/>
      <c r="BR834" s="96"/>
    </row>
    <row r="835" spans="1:70" ht="30" hidden="1" customHeight="1" x14ac:dyDescent="0.35">
      <c r="A835" s="95">
        <v>831</v>
      </c>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123"/>
      <c r="BJ835" s="123"/>
      <c r="BK835" s="95"/>
      <c r="BL835" s="95"/>
      <c r="BM835" s="98"/>
      <c r="BN835" s="99"/>
      <c r="BO835" s="123"/>
      <c r="BP835" s="123"/>
      <c r="BQ835" s="42"/>
      <c r="BR835" s="96"/>
    </row>
    <row r="836" spans="1:70" ht="30" hidden="1" customHeight="1" x14ac:dyDescent="0.35">
      <c r="A836" s="95">
        <v>832</v>
      </c>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123"/>
      <c r="BJ836" s="123"/>
      <c r="BK836" s="95"/>
      <c r="BL836" s="95"/>
      <c r="BM836" s="98"/>
      <c r="BN836" s="99"/>
      <c r="BO836" s="123"/>
      <c r="BP836" s="123"/>
      <c r="BQ836" s="42"/>
      <c r="BR836" s="96"/>
    </row>
    <row r="837" spans="1:70" ht="30" hidden="1" customHeight="1" x14ac:dyDescent="0.35">
      <c r="A837" s="95">
        <v>833</v>
      </c>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123"/>
      <c r="BJ837" s="123"/>
      <c r="BK837" s="95"/>
      <c r="BL837" s="95"/>
      <c r="BM837" s="98"/>
      <c r="BN837" s="99"/>
      <c r="BO837" s="123"/>
      <c r="BP837" s="123"/>
      <c r="BQ837" s="42"/>
      <c r="BR837" s="96"/>
    </row>
    <row r="838" spans="1:70" ht="30" hidden="1" customHeight="1" x14ac:dyDescent="0.35">
      <c r="A838" s="95">
        <v>834</v>
      </c>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123"/>
      <c r="BJ838" s="123"/>
      <c r="BK838" s="95"/>
      <c r="BL838" s="95"/>
      <c r="BM838" s="98"/>
      <c r="BN838" s="99"/>
      <c r="BO838" s="123"/>
      <c r="BP838" s="123"/>
      <c r="BQ838" s="42"/>
      <c r="BR838" s="96"/>
    </row>
    <row r="839" spans="1:70" ht="30" hidden="1" customHeight="1" x14ac:dyDescent="0.35">
      <c r="A839" s="95">
        <v>835</v>
      </c>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123"/>
      <c r="BJ839" s="123"/>
      <c r="BK839" s="95"/>
      <c r="BL839" s="95"/>
      <c r="BM839" s="98"/>
      <c r="BN839" s="99"/>
      <c r="BO839" s="123"/>
      <c r="BP839" s="123"/>
      <c r="BQ839" s="42"/>
      <c r="BR839" s="96"/>
    </row>
    <row r="840" spans="1:70" ht="30" hidden="1" customHeight="1" x14ac:dyDescent="0.35">
      <c r="A840" s="95">
        <v>836</v>
      </c>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123"/>
      <c r="BJ840" s="123"/>
      <c r="BK840" s="95"/>
      <c r="BL840" s="95"/>
      <c r="BM840" s="98"/>
      <c r="BN840" s="99"/>
      <c r="BO840" s="123"/>
      <c r="BP840" s="123"/>
      <c r="BQ840" s="42"/>
      <c r="BR840" s="96"/>
    </row>
    <row r="841" spans="1:70" ht="30" hidden="1" customHeight="1" x14ac:dyDescent="0.35">
      <c r="A841" s="95">
        <v>837</v>
      </c>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95"/>
      <c r="BL841" s="95"/>
      <c r="BM841" s="98"/>
      <c r="BN841" s="99"/>
      <c r="BO841" s="123"/>
      <c r="BP841" s="123"/>
      <c r="BQ841" s="42"/>
      <c r="BR841" s="96"/>
    </row>
    <row r="842" spans="1:70" ht="30" hidden="1" customHeight="1" x14ac:dyDescent="0.35">
      <c r="A842" s="95">
        <v>838</v>
      </c>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95"/>
      <c r="BL842" s="95"/>
      <c r="BM842" s="98"/>
      <c r="BN842" s="99"/>
      <c r="BO842" s="123"/>
      <c r="BP842" s="123"/>
      <c r="BQ842" s="42"/>
      <c r="BR842" s="96"/>
    </row>
    <row r="843" spans="1:70" ht="30" hidden="1" customHeight="1" x14ac:dyDescent="0.35">
      <c r="A843" s="95">
        <v>839</v>
      </c>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95"/>
      <c r="BL843" s="95"/>
      <c r="BM843" s="98"/>
      <c r="BN843" s="99"/>
      <c r="BO843" s="123"/>
      <c r="BP843" s="123"/>
      <c r="BQ843" s="42"/>
      <c r="BR843" s="96"/>
    </row>
    <row r="844" spans="1:70" ht="30" hidden="1" customHeight="1" x14ac:dyDescent="0.35">
      <c r="A844" s="95">
        <v>840</v>
      </c>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123"/>
      <c r="BJ844" s="123"/>
      <c r="BK844" s="95"/>
      <c r="BL844" s="95"/>
      <c r="BM844" s="98"/>
      <c r="BN844" s="99"/>
      <c r="BO844" s="123"/>
      <c r="BP844" s="123"/>
      <c r="BQ844" s="42"/>
      <c r="BR844" s="96"/>
    </row>
    <row r="845" spans="1:70" ht="30" hidden="1" customHeight="1" x14ac:dyDescent="0.35">
      <c r="A845" s="95">
        <v>841</v>
      </c>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123"/>
      <c r="BJ845" s="123"/>
      <c r="BK845" s="95"/>
      <c r="BL845" s="95"/>
      <c r="BM845" s="98"/>
      <c r="BN845" s="99"/>
      <c r="BO845" s="123"/>
      <c r="BP845" s="123"/>
      <c r="BQ845" s="42"/>
      <c r="BR845" s="96"/>
    </row>
    <row r="846" spans="1:70" ht="30" hidden="1" customHeight="1" x14ac:dyDescent="0.35">
      <c r="A846" s="95">
        <v>842</v>
      </c>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123"/>
      <c r="BJ846" s="123"/>
      <c r="BK846" s="95"/>
      <c r="BL846" s="95"/>
      <c r="BM846" s="98"/>
      <c r="BN846" s="99"/>
      <c r="BO846" s="123"/>
      <c r="BP846" s="123"/>
      <c r="BQ846" s="42"/>
      <c r="BR846" s="96"/>
    </row>
    <row r="847" spans="1:70" ht="30" hidden="1" customHeight="1" x14ac:dyDescent="0.35">
      <c r="A847" s="95">
        <v>843</v>
      </c>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123"/>
      <c r="BJ847" s="123"/>
      <c r="BK847" s="95"/>
      <c r="BL847" s="95"/>
      <c r="BM847" s="98"/>
      <c r="BN847" s="99"/>
      <c r="BO847" s="123"/>
      <c r="BP847" s="123"/>
      <c r="BQ847" s="42"/>
      <c r="BR847" s="96"/>
    </row>
    <row r="848" spans="1:70" ht="30" hidden="1" customHeight="1" x14ac:dyDescent="0.35">
      <c r="A848" s="95">
        <v>844</v>
      </c>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95"/>
      <c r="BL848" s="95"/>
      <c r="BM848" s="98"/>
      <c r="BN848" s="99"/>
      <c r="BO848" s="123"/>
      <c r="BP848" s="123"/>
      <c r="BQ848" s="42"/>
      <c r="BR848" s="96"/>
    </row>
    <row r="849" spans="1:70" ht="30" hidden="1" customHeight="1" x14ac:dyDescent="0.35">
      <c r="A849" s="95">
        <v>845</v>
      </c>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123"/>
      <c r="BJ849" s="123"/>
      <c r="BK849" s="95"/>
      <c r="BL849" s="95"/>
      <c r="BM849" s="98"/>
      <c r="BN849" s="99"/>
      <c r="BO849" s="123"/>
      <c r="BP849" s="123"/>
      <c r="BQ849" s="42"/>
      <c r="BR849" s="96"/>
    </row>
    <row r="850" spans="1:70" ht="30" hidden="1" customHeight="1" x14ac:dyDescent="0.35">
      <c r="A850" s="95">
        <v>846</v>
      </c>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123"/>
      <c r="BJ850" s="123"/>
      <c r="BK850" s="95"/>
      <c r="BL850" s="95"/>
      <c r="BM850" s="98"/>
      <c r="BN850" s="99"/>
      <c r="BO850" s="123"/>
      <c r="BP850" s="123"/>
      <c r="BQ850" s="42"/>
      <c r="BR850" s="96"/>
    </row>
    <row r="851" spans="1:70" ht="30" hidden="1" customHeight="1" x14ac:dyDescent="0.35">
      <c r="A851" s="95">
        <v>847</v>
      </c>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95"/>
      <c r="BL851" s="95"/>
      <c r="BM851" s="98"/>
      <c r="BN851" s="99"/>
      <c r="BO851" s="123"/>
      <c r="BP851" s="123"/>
      <c r="BQ851" s="42"/>
      <c r="BR851" s="96"/>
    </row>
    <row r="852" spans="1:70" ht="30" hidden="1" customHeight="1" x14ac:dyDescent="0.35">
      <c r="A852" s="95">
        <v>848</v>
      </c>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123"/>
      <c r="BJ852" s="123"/>
      <c r="BK852" s="95"/>
      <c r="BL852" s="95"/>
      <c r="BM852" s="98"/>
      <c r="BN852" s="99"/>
      <c r="BO852" s="123"/>
      <c r="BP852" s="123"/>
      <c r="BQ852" s="42"/>
      <c r="BR852" s="96"/>
    </row>
    <row r="853" spans="1:70" ht="30" hidden="1" customHeight="1" x14ac:dyDescent="0.35">
      <c r="A853" s="95">
        <v>849</v>
      </c>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123"/>
      <c r="BJ853" s="123"/>
      <c r="BK853" s="95"/>
      <c r="BL853" s="95"/>
      <c r="BM853" s="98"/>
      <c r="BN853" s="99"/>
      <c r="BO853" s="123"/>
      <c r="BP853" s="123"/>
      <c r="BQ853" s="42"/>
      <c r="BR853" s="96"/>
    </row>
    <row r="854" spans="1:70" ht="30" hidden="1" customHeight="1" x14ac:dyDescent="0.35">
      <c r="A854" s="95">
        <v>850</v>
      </c>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123"/>
      <c r="BJ854" s="123"/>
      <c r="BK854" s="95"/>
      <c r="BL854" s="95"/>
      <c r="BM854" s="98"/>
      <c r="BN854" s="99"/>
      <c r="BO854" s="123"/>
      <c r="BP854" s="123"/>
      <c r="BQ854" s="42"/>
      <c r="BR854" s="96"/>
    </row>
    <row r="855" spans="1:70" ht="30" hidden="1" customHeight="1" x14ac:dyDescent="0.35">
      <c r="A855" s="95">
        <v>851</v>
      </c>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123"/>
      <c r="BJ855" s="123"/>
      <c r="BK855" s="95"/>
      <c r="BL855" s="95"/>
      <c r="BM855" s="98"/>
      <c r="BN855" s="99"/>
      <c r="BO855" s="123"/>
      <c r="BP855" s="123"/>
      <c r="BQ855" s="42"/>
      <c r="BR855" s="96"/>
    </row>
    <row r="856" spans="1:70" ht="30" hidden="1" customHeight="1" x14ac:dyDescent="0.35">
      <c r="A856" s="95">
        <v>852</v>
      </c>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123"/>
      <c r="BJ856" s="123"/>
      <c r="BK856" s="95"/>
      <c r="BL856" s="95"/>
      <c r="BM856" s="98"/>
      <c r="BN856" s="99"/>
      <c r="BO856" s="123"/>
      <c r="BP856" s="123"/>
      <c r="BQ856" s="42"/>
      <c r="BR856" s="96"/>
    </row>
    <row r="857" spans="1:70" ht="30" hidden="1" customHeight="1" x14ac:dyDescent="0.35">
      <c r="A857" s="95">
        <v>853</v>
      </c>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123"/>
      <c r="BJ857" s="123"/>
      <c r="BK857" s="95"/>
      <c r="BL857" s="95"/>
      <c r="BM857" s="98"/>
      <c r="BN857" s="99"/>
      <c r="BO857" s="123"/>
      <c r="BP857" s="123"/>
      <c r="BQ857" s="42"/>
      <c r="BR857" s="96"/>
    </row>
    <row r="858" spans="1:70" ht="30" hidden="1" customHeight="1" x14ac:dyDescent="0.35">
      <c r="A858" s="95">
        <v>854</v>
      </c>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123"/>
      <c r="BJ858" s="123"/>
      <c r="BK858" s="95"/>
      <c r="BL858" s="95"/>
      <c r="BM858" s="98"/>
      <c r="BN858" s="99"/>
      <c r="BO858" s="123"/>
      <c r="BP858" s="123"/>
      <c r="BQ858" s="42"/>
      <c r="BR858" s="96"/>
    </row>
    <row r="859" spans="1:70" ht="30" hidden="1" customHeight="1" x14ac:dyDescent="0.35">
      <c r="A859" s="95">
        <v>855</v>
      </c>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123"/>
      <c r="BJ859" s="123"/>
      <c r="BK859" s="95"/>
      <c r="BL859" s="95"/>
      <c r="BM859" s="98"/>
      <c r="BN859" s="99"/>
      <c r="BO859" s="123"/>
      <c r="BP859" s="123"/>
      <c r="BQ859" s="42"/>
      <c r="BR859" s="96"/>
    </row>
    <row r="860" spans="1:70" ht="30" hidden="1" customHeight="1" x14ac:dyDescent="0.35">
      <c r="A860" s="95">
        <v>856</v>
      </c>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123"/>
      <c r="BJ860" s="123"/>
      <c r="BK860" s="95"/>
      <c r="BL860" s="95"/>
      <c r="BM860" s="98"/>
      <c r="BN860" s="99"/>
      <c r="BO860" s="123"/>
      <c r="BP860" s="123"/>
      <c r="BQ860" s="42"/>
      <c r="BR860" s="96"/>
    </row>
    <row r="861" spans="1:70" ht="30" hidden="1" customHeight="1" x14ac:dyDescent="0.35">
      <c r="A861" s="95">
        <v>857</v>
      </c>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123"/>
      <c r="BJ861" s="123"/>
      <c r="BK861" s="95"/>
      <c r="BL861" s="95"/>
      <c r="BM861" s="98"/>
      <c r="BN861" s="99"/>
      <c r="BO861" s="123"/>
      <c r="BP861" s="123"/>
      <c r="BQ861" s="42"/>
      <c r="BR861" s="96"/>
    </row>
    <row r="862" spans="1:70" ht="30" hidden="1" customHeight="1" x14ac:dyDescent="0.35">
      <c r="A862" s="95">
        <v>858</v>
      </c>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123"/>
      <c r="BJ862" s="123"/>
      <c r="BK862" s="95"/>
      <c r="BL862" s="95"/>
      <c r="BM862" s="98"/>
      <c r="BN862" s="99"/>
      <c r="BO862" s="123"/>
      <c r="BP862" s="123"/>
      <c r="BQ862" s="42"/>
      <c r="BR862" s="96"/>
    </row>
    <row r="863" spans="1:70" ht="30" hidden="1" customHeight="1" x14ac:dyDescent="0.35">
      <c r="A863" s="95">
        <v>859</v>
      </c>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123"/>
      <c r="BJ863" s="123"/>
      <c r="BK863" s="95"/>
      <c r="BL863" s="95"/>
      <c r="BM863" s="98"/>
      <c r="BN863" s="99"/>
      <c r="BO863" s="123"/>
      <c r="BP863" s="123"/>
      <c r="BQ863" s="42"/>
      <c r="BR863" s="96"/>
    </row>
    <row r="864" spans="1:70" ht="30" hidden="1" customHeight="1" x14ac:dyDescent="0.35">
      <c r="A864" s="95">
        <v>860</v>
      </c>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123"/>
      <c r="BJ864" s="123"/>
      <c r="BK864" s="95"/>
      <c r="BL864" s="95"/>
      <c r="BM864" s="98"/>
      <c r="BN864" s="99"/>
      <c r="BO864" s="123"/>
      <c r="BP864" s="123"/>
      <c r="BQ864" s="42"/>
      <c r="BR864" s="96"/>
    </row>
    <row r="865" spans="1:70" ht="30" hidden="1" customHeight="1" x14ac:dyDescent="0.35">
      <c r="A865" s="95">
        <v>861</v>
      </c>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123"/>
      <c r="BJ865" s="123"/>
      <c r="BK865" s="95"/>
      <c r="BL865" s="95"/>
      <c r="BM865" s="98"/>
      <c r="BN865" s="99"/>
      <c r="BO865" s="123"/>
      <c r="BP865" s="123"/>
      <c r="BQ865" s="42"/>
      <c r="BR865" s="96"/>
    </row>
    <row r="866" spans="1:70" ht="30" hidden="1" customHeight="1" x14ac:dyDescent="0.35">
      <c r="A866" s="95">
        <v>862</v>
      </c>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123"/>
      <c r="BJ866" s="123"/>
      <c r="BK866" s="95"/>
      <c r="BL866" s="95"/>
      <c r="BM866" s="98"/>
      <c r="BN866" s="99"/>
      <c r="BO866" s="123"/>
      <c r="BP866" s="123"/>
      <c r="BQ866" s="42"/>
      <c r="BR866" s="96"/>
    </row>
    <row r="867" spans="1:70" ht="30" hidden="1" customHeight="1" x14ac:dyDescent="0.35">
      <c r="A867" s="95">
        <v>863</v>
      </c>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123"/>
      <c r="BJ867" s="123"/>
      <c r="BK867" s="95"/>
      <c r="BL867" s="95"/>
      <c r="BM867" s="98"/>
      <c r="BN867" s="99"/>
      <c r="BO867" s="123"/>
      <c r="BP867" s="123"/>
      <c r="BQ867" s="42"/>
      <c r="BR867" s="96"/>
    </row>
    <row r="868" spans="1:70" ht="30" hidden="1" customHeight="1" x14ac:dyDescent="0.35">
      <c r="A868" s="95">
        <v>864</v>
      </c>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123"/>
      <c r="BJ868" s="123"/>
      <c r="BK868" s="95"/>
      <c r="BL868" s="95"/>
      <c r="BM868" s="98"/>
      <c r="BN868" s="99"/>
      <c r="BO868" s="123"/>
      <c r="BP868" s="123"/>
      <c r="BQ868" s="42"/>
      <c r="BR868" s="96"/>
    </row>
    <row r="869" spans="1:70" ht="30" hidden="1" customHeight="1" x14ac:dyDescent="0.35">
      <c r="A869" s="95">
        <v>865</v>
      </c>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123"/>
      <c r="BJ869" s="123"/>
      <c r="BK869" s="95"/>
      <c r="BL869" s="95"/>
      <c r="BM869" s="98"/>
      <c r="BN869" s="99"/>
      <c r="BO869" s="123"/>
      <c r="BP869" s="123"/>
      <c r="BQ869" s="42"/>
      <c r="BR869" s="96"/>
    </row>
    <row r="870" spans="1:70" ht="30" hidden="1" customHeight="1" x14ac:dyDescent="0.35">
      <c r="A870" s="95">
        <v>866</v>
      </c>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123"/>
      <c r="BJ870" s="123"/>
      <c r="BK870" s="95"/>
      <c r="BL870" s="95"/>
      <c r="BM870" s="98"/>
      <c r="BN870" s="99"/>
      <c r="BO870" s="123"/>
      <c r="BP870" s="123"/>
      <c r="BQ870" s="42"/>
      <c r="BR870" s="96"/>
    </row>
    <row r="871" spans="1:70" ht="30" hidden="1" customHeight="1" x14ac:dyDescent="0.35">
      <c r="A871" s="95">
        <v>867</v>
      </c>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123"/>
      <c r="BJ871" s="123"/>
      <c r="BK871" s="95"/>
      <c r="BL871" s="95"/>
      <c r="BM871" s="98"/>
      <c r="BN871" s="99"/>
      <c r="BO871" s="123"/>
      <c r="BP871" s="123"/>
      <c r="BQ871" s="42"/>
      <c r="BR871" s="96"/>
    </row>
    <row r="872" spans="1:70" ht="30" hidden="1" customHeight="1" x14ac:dyDescent="0.35">
      <c r="A872" s="95">
        <v>868</v>
      </c>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123"/>
      <c r="BJ872" s="123"/>
      <c r="BK872" s="95"/>
      <c r="BL872" s="95"/>
      <c r="BM872" s="98"/>
      <c r="BN872" s="99"/>
      <c r="BO872" s="123"/>
      <c r="BP872" s="123"/>
      <c r="BQ872" s="42"/>
      <c r="BR872" s="96"/>
    </row>
    <row r="873" spans="1:70" ht="30" hidden="1" customHeight="1" x14ac:dyDescent="0.35">
      <c r="A873" s="95">
        <v>869</v>
      </c>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123"/>
      <c r="BJ873" s="123"/>
      <c r="BK873" s="95"/>
      <c r="BL873" s="95"/>
      <c r="BM873" s="98"/>
      <c r="BN873" s="99"/>
      <c r="BO873" s="123"/>
      <c r="BP873" s="123"/>
      <c r="BQ873" s="42"/>
      <c r="BR873" s="96"/>
    </row>
    <row r="874" spans="1:70" ht="30" hidden="1" customHeight="1" x14ac:dyDescent="0.35">
      <c r="A874" s="95">
        <v>870</v>
      </c>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123"/>
      <c r="BJ874" s="123"/>
      <c r="BK874" s="95"/>
      <c r="BL874" s="95"/>
      <c r="BM874" s="98"/>
      <c r="BN874" s="99"/>
      <c r="BO874" s="123"/>
      <c r="BP874" s="123"/>
      <c r="BQ874" s="42"/>
      <c r="BR874" s="96"/>
    </row>
    <row r="875" spans="1:70" ht="30" hidden="1" customHeight="1" x14ac:dyDescent="0.35">
      <c r="A875" s="95">
        <v>871</v>
      </c>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123"/>
      <c r="BJ875" s="123"/>
      <c r="BK875" s="95"/>
      <c r="BL875" s="95"/>
      <c r="BM875" s="98"/>
      <c r="BN875" s="99"/>
      <c r="BO875" s="123"/>
      <c r="BP875" s="123"/>
      <c r="BQ875" s="42"/>
      <c r="BR875" s="96"/>
    </row>
    <row r="876" spans="1:70" ht="30" hidden="1" customHeight="1" x14ac:dyDescent="0.35">
      <c r="A876" s="95">
        <v>872</v>
      </c>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123"/>
      <c r="BJ876" s="123"/>
      <c r="BK876" s="95"/>
      <c r="BL876" s="95"/>
      <c r="BM876" s="98"/>
      <c r="BN876" s="99"/>
      <c r="BO876" s="123"/>
      <c r="BP876" s="123"/>
      <c r="BQ876" s="42"/>
      <c r="BR876" s="96"/>
    </row>
    <row r="877" spans="1:70" ht="30" hidden="1" customHeight="1" x14ac:dyDescent="0.35">
      <c r="A877" s="95">
        <v>873</v>
      </c>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95"/>
      <c r="BL877" s="95"/>
      <c r="BM877" s="98"/>
      <c r="BN877" s="99"/>
      <c r="BO877" s="123"/>
      <c r="BP877" s="123"/>
      <c r="BQ877" s="42"/>
      <c r="BR877" s="96"/>
    </row>
    <row r="878" spans="1:70" ht="30" hidden="1" customHeight="1" x14ac:dyDescent="0.35">
      <c r="A878" s="95">
        <v>874</v>
      </c>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95"/>
      <c r="BL878" s="95"/>
      <c r="BM878" s="98"/>
      <c r="BN878" s="99"/>
      <c r="BO878" s="123"/>
      <c r="BP878" s="123"/>
      <c r="BQ878" s="42"/>
      <c r="BR878" s="96"/>
    </row>
    <row r="879" spans="1:70" ht="30" hidden="1" customHeight="1" x14ac:dyDescent="0.35">
      <c r="A879" s="95">
        <v>875</v>
      </c>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123"/>
      <c r="BJ879" s="123"/>
      <c r="BK879" s="95"/>
      <c r="BL879" s="95"/>
      <c r="BM879" s="98"/>
      <c r="BN879" s="99"/>
      <c r="BO879" s="123"/>
      <c r="BP879" s="123"/>
      <c r="BQ879" s="42"/>
      <c r="BR879" s="96"/>
    </row>
    <row r="880" spans="1:70" ht="30" hidden="1" customHeight="1" x14ac:dyDescent="0.35">
      <c r="A880" s="95">
        <v>876</v>
      </c>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123"/>
      <c r="BJ880" s="123"/>
      <c r="BK880" s="95"/>
      <c r="BL880" s="95"/>
      <c r="BM880" s="98"/>
      <c r="BN880" s="99"/>
      <c r="BO880" s="123"/>
      <c r="BP880" s="123"/>
      <c r="BQ880" s="42"/>
      <c r="BR880" s="96"/>
    </row>
    <row r="881" spans="1:70" ht="30" hidden="1" customHeight="1" x14ac:dyDescent="0.35">
      <c r="A881" s="95">
        <v>877</v>
      </c>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123"/>
      <c r="BJ881" s="123"/>
      <c r="BK881" s="95"/>
      <c r="BL881" s="95"/>
      <c r="BM881" s="98"/>
      <c r="BN881" s="99"/>
      <c r="BO881" s="123"/>
      <c r="BP881" s="123"/>
      <c r="BQ881" s="42"/>
      <c r="BR881" s="96"/>
    </row>
    <row r="882" spans="1:70" ht="30" hidden="1" customHeight="1" x14ac:dyDescent="0.35">
      <c r="A882" s="95">
        <v>878</v>
      </c>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123"/>
      <c r="BJ882" s="123"/>
      <c r="BK882" s="95"/>
      <c r="BL882" s="95"/>
      <c r="BM882" s="98"/>
      <c r="BN882" s="99"/>
      <c r="BO882" s="123"/>
      <c r="BP882" s="123"/>
      <c r="BQ882" s="42"/>
      <c r="BR882" s="96"/>
    </row>
    <row r="883" spans="1:70" ht="30" hidden="1" customHeight="1" x14ac:dyDescent="0.35">
      <c r="A883" s="95">
        <v>879</v>
      </c>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123"/>
      <c r="BJ883" s="123"/>
      <c r="BK883" s="95"/>
      <c r="BL883" s="95"/>
      <c r="BM883" s="98"/>
      <c r="BN883" s="99"/>
      <c r="BO883" s="123"/>
      <c r="BP883" s="123"/>
      <c r="BQ883" s="42"/>
      <c r="BR883" s="96"/>
    </row>
    <row r="884" spans="1:70" ht="30" hidden="1" customHeight="1" x14ac:dyDescent="0.35">
      <c r="A884" s="95">
        <v>880</v>
      </c>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123"/>
      <c r="BJ884" s="123"/>
      <c r="BK884" s="95"/>
      <c r="BL884" s="95"/>
      <c r="BM884" s="98"/>
      <c r="BN884" s="99"/>
      <c r="BO884" s="123"/>
      <c r="BP884" s="123"/>
      <c r="BQ884" s="42"/>
      <c r="BR884" s="96"/>
    </row>
    <row r="885" spans="1:70" ht="30" hidden="1" customHeight="1" x14ac:dyDescent="0.35">
      <c r="A885" s="95">
        <v>881</v>
      </c>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123"/>
      <c r="BJ885" s="123"/>
      <c r="BK885" s="95"/>
      <c r="BL885" s="95"/>
      <c r="BM885" s="98"/>
      <c r="BN885" s="99"/>
      <c r="BO885" s="123"/>
      <c r="BP885" s="123"/>
      <c r="BQ885" s="42"/>
      <c r="BR885" s="96"/>
    </row>
    <row r="886" spans="1:70" ht="30" hidden="1" customHeight="1" x14ac:dyDescent="0.35">
      <c r="A886" s="95">
        <v>882</v>
      </c>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123"/>
      <c r="BJ886" s="123"/>
      <c r="BK886" s="95"/>
      <c r="BL886" s="95"/>
      <c r="BM886" s="98"/>
      <c r="BN886" s="99"/>
      <c r="BO886" s="123"/>
      <c r="BP886" s="123"/>
      <c r="BQ886" s="42"/>
      <c r="BR886" s="96"/>
    </row>
    <row r="887" spans="1:70" ht="30" hidden="1" customHeight="1" x14ac:dyDescent="0.35">
      <c r="A887" s="95">
        <v>883</v>
      </c>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123"/>
      <c r="BJ887" s="123"/>
      <c r="BK887" s="95"/>
      <c r="BL887" s="95"/>
      <c r="BM887" s="98"/>
      <c r="BN887" s="99"/>
      <c r="BO887" s="123"/>
      <c r="BP887" s="123"/>
      <c r="BQ887" s="42"/>
      <c r="BR887" s="96"/>
    </row>
    <row r="888" spans="1:70" ht="30" hidden="1" customHeight="1" x14ac:dyDescent="0.35">
      <c r="A888" s="95">
        <v>884</v>
      </c>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123"/>
      <c r="BJ888" s="123"/>
      <c r="BK888" s="95"/>
      <c r="BL888" s="95"/>
      <c r="BM888" s="98"/>
      <c r="BN888" s="99"/>
      <c r="BO888" s="123"/>
      <c r="BP888" s="123"/>
      <c r="BQ888" s="42"/>
      <c r="BR888" s="96"/>
    </row>
    <row r="889" spans="1:70" ht="30" hidden="1" customHeight="1" x14ac:dyDescent="0.35">
      <c r="A889" s="95">
        <v>885</v>
      </c>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123"/>
      <c r="BJ889" s="123"/>
      <c r="BK889" s="95"/>
      <c r="BL889" s="95"/>
      <c r="BM889" s="98"/>
      <c r="BN889" s="99"/>
      <c r="BO889" s="123"/>
      <c r="BP889" s="123"/>
      <c r="BQ889" s="42"/>
      <c r="BR889" s="96"/>
    </row>
    <row r="890" spans="1:70" ht="30" hidden="1" customHeight="1" x14ac:dyDescent="0.35">
      <c r="A890" s="95">
        <v>886</v>
      </c>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123"/>
      <c r="BJ890" s="123"/>
      <c r="BK890" s="95"/>
      <c r="BL890" s="95"/>
      <c r="BM890" s="98"/>
      <c r="BN890" s="99"/>
      <c r="BO890" s="123"/>
      <c r="BP890" s="123"/>
      <c r="BQ890" s="42"/>
      <c r="BR890" s="96"/>
    </row>
    <row r="891" spans="1:70" ht="30" hidden="1" customHeight="1" x14ac:dyDescent="0.35">
      <c r="A891" s="95">
        <v>887</v>
      </c>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95"/>
      <c r="BL891" s="95"/>
      <c r="BM891" s="98"/>
      <c r="BN891" s="99"/>
      <c r="BO891" s="123"/>
      <c r="BP891" s="123"/>
      <c r="BQ891" s="42"/>
      <c r="BR891" s="96"/>
    </row>
    <row r="892" spans="1:70" ht="30" hidden="1" customHeight="1" x14ac:dyDescent="0.35">
      <c r="A892" s="95">
        <v>888</v>
      </c>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123"/>
      <c r="BJ892" s="123"/>
      <c r="BK892" s="95"/>
      <c r="BL892" s="95"/>
      <c r="BM892" s="98"/>
      <c r="BN892" s="99"/>
      <c r="BO892" s="123"/>
      <c r="BP892" s="123"/>
      <c r="BQ892" s="42"/>
      <c r="BR892" s="96"/>
    </row>
    <row r="893" spans="1:70" ht="30" hidden="1" customHeight="1" x14ac:dyDescent="0.35">
      <c r="A893" s="95">
        <v>889</v>
      </c>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123"/>
      <c r="BJ893" s="123"/>
      <c r="BK893" s="95"/>
      <c r="BL893" s="95"/>
      <c r="BM893" s="98"/>
      <c r="BN893" s="99"/>
      <c r="BO893" s="123"/>
      <c r="BP893" s="123"/>
      <c r="BQ893" s="42"/>
      <c r="BR893" s="96"/>
    </row>
    <row r="894" spans="1:70" ht="30" hidden="1" customHeight="1" x14ac:dyDescent="0.35">
      <c r="A894" s="95">
        <v>890</v>
      </c>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95"/>
      <c r="BL894" s="95"/>
      <c r="BM894" s="98"/>
      <c r="BN894" s="99"/>
      <c r="BO894" s="123"/>
      <c r="BP894" s="123"/>
      <c r="BQ894" s="42"/>
      <c r="BR894" s="96"/>
    </row>
    <row r="895" spans="1:70" ht="30" hidden="1" customHeight="1" x14ac:dyDescent="0.35">
      <c r="A895" s="95">
        <v>891</v>
      </c>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123"/>
      <c r="BJ895" s="123"/>
      <c r="BK895" s="95"/>
      <c r="BL895" s="95"/>
      <c r="BM895" s="98"/>
      <c r="BN895" s="99"/>
      <c r="BO895" s="123"/>
      <c r="BP895" s="123"/>
      <c r="BQ895" s="42"/>
      <c r="BR895" s="96"/>
    </row>
    <row r="896" spans="1:70" ht="30" hidden="1" customHeight="1" x14ac:dyDescent="0.35">
      <c r="A896" s="95">
        <v>892</v>
      </c>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123"/>
      <c r="BJ896" s="123"/>
      <c r="BK896" s="95"/>
      <c r="BL896" s="95"/>
      <c r="BM896" s="98"/>
      <c r="BN896" s="99"/>
      <c r="BO896" s="123"/>
      <c r="BP896" s="123"/>
      <c r="BQ896" s="42"/>
      <c r="BR896" s="96"/>
    </row>
    <row r="897" spans="1:70" ht="30" hidden="1" customHeight="1" x14ac:dyDescent="0.35">
      <c r="A897" s="95">
        <v>893</v>
      </c>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123"/>
      <c r="BJ897" s="123"/>
      <c r="BK897" s="95"/>
      <c r="BL897" s="95"/>
      <c r="BM897" s="98"/>
      <c r="BN897" s="99"/>
      <c r="BO897" s="123"/>
      <c r="BP897" s="123"/>
      <c r="BQ897" s="42"/>
      <c r="BR897" s="96"/>
    </row>
    <row r="898" spans="1:70" ht="30" hidden="1" customHeight="1" x14ac:dyDescent="0.35">
      <c r="A898" s="95">
        <v>894</v>
      </c>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123"/>
      <c r="BJ898" s="123"/>
      <c r="BK898" s="95"/>
      <c r="BL898" s="95"/>
      <c r="BM898" s="98"/>
      <c r="BN898" s="99"/>
      <c r="BO898" s="123"/>
      <c r="BP898" s="123"/>
      <c r="BQ898" s="42"/>
      <c r="BR898" s="96"/>
    </row>
    <row r="899" spans="1:70" ht="30" hidden="1" customHeight="1" x14ac:dyDescent="0.35">
      <c r="A899" s="95">
        <v>895</v>
      </c>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123"/>
      <c r="BJ899" s="123"/>
      <c r="BK899" s="95"/>
      <c r="BL899" s="95"/>
      <c r="BM899" s="98"/>
      <c r="BN899" s="99"/>
      <c r="BO899" s="123"/>
      <c r="BP899" s="123"/>
      <c r="BQ899" s="42"/>
      <c r="BR899" s="96"/>
    </row>
    <row r="900" spans="1:70" ht="30" hidden="1" customHeight="1" x14ac:dyDescent="0.35">
      <c r="A900" s="95">
        <v>896</v>
      </c>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123"/>
      <c r="BJ900" s="123"/>
      <c r="BK900" s="95"/>
      <c r="BL900" s="95"/>
      <c r="BM900" s="98"/>
      <c r="BN900" s="99"/>
      <c r="BO900" s="123"/>
      <c r="BP900" s="123"/>
      <c r="BQ900" s="42"/>
      <c r="BR900" s="96"/>
    </row>
    <row r="901" spans="1:70" ht="30" hidden="1" customHeight="1" x14ac:dyDescent="0.35">
      <c r="A901" s="95">
        <v>897</v>
      </c>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123"/>
      <c r="BJ901" s="123"/>
      <c r="BK901" s="95"/>
      <c r="BL901" s="95"/>
      <c r="BM901" s="98"/>
      <c r="BN901" s="99"/>
      <c r="BO901" s="123"/>
      <c r="BP901" s="123"/>
      <c r="BQ901" s="42"/>
      <c r="BR901" s="96"/>
    </row>
    <row r="902" spans="1:70" ht="30" hidden="1" customHeight="1" x14ac:dyDescent="0.35">
      <c r="A902" s="95">
        <v>898</v>
      </c>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123"/>
      <c r="BJ902" s="123"/>
      <c r="BK902" s="95"/>
      <c r="BL902" s="95"/>
      <c r="BM902" s="98"/>
      <c r="BN902" s="99"/>
      <c r="BO902" s="123"/>
      <c r="BP902" s="123"/>
      <c r="BQ902" s="42"/>
      <c r="BR902" s="96"/>
    </row>
    <row r="903" spans="1:70" ht="30" hidden="1" customHeight="1" x14ac:dyDescent="0.35">
      <c r="A903" s="95">
        <v>899</v>
      </c>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123"/>
      <c r="BJ903" s="123"/>
      <c r="BK903" s="95"/>
      <c r="BL903" s="95"/>
      <c r="BM903" s="98"/>
      <c r="BN903" s="99"/>
      <c r="BO903" s="123"/>
      <c r="BP903" s="123"/>
      <c r="BQ903" s="42"/>
      <c r="BR903" s="96"/>
    </row>
    <row r="904" spans="1:70" ht="30" hidden="1" customHeight="1" x14ac:dyDescent="0.35">
      <c r="A904" s="95">
        <v>900</v>
      </c>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123"/>
      <c r="BJ904" s="123"/>
      <c r="BK904" s="95"/>
      <c r="BL904" s="95"/>
      <c r="BM904" s="98"/>
      <c r="BN904" s="99"/>
      <c r="BO904" s="123"/>
      <c r="BP904" s="123"/>
      <c r="BQ904" s="42"/>
      <c r="BR904" s="96"/>
    </row>
    <row r="905" spans="1:70" ht="30" hidden="1" customHeight="1" x14ac:dyDescent="0.35">
      <c r="A905" s="95">
        <v>901</v>
      </c>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95"/>
      <c r="BL905" s="95"/>
      <c r="BM905" s="98"/>
      <c r="BN905" s="99"/>
      <c r="BO905" s="123"/>
      <c r="BP905" s="123"/>
      <c r="BQ905" s="42"/>
      <c r="BR905" s="96"/>
    </row>
    <row r="906" spans="1:70" ht="30" hidden="1" customHeight="1" x14ac:dyDescent="0.35">
      <c r="A906" s="95">
        <v>902</v>
      </c>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123"/>
      <c r="BJ906" s="123"/>
      <c r="BK906" s="95"/>
      <c r="BL906" s="95"/>
      <c r="BM906" s="98"/>
      <c r="BN906" s="99"/>
      <c r="BO906" s="123"/>
      <c r="BP906" s="123"/>
      <c r="BQ906" s="42"/>
      <c r="BR906" s="96"/>
    </row>
    <row r="907" spans="1:70" ht="30" hidden="1" customHeight="1" x14ac:dyDescent="0.35">
      <c r="A907" s="95">
        <v>903</v>
      </c>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123"/>
      <c r="BJ907" s="123"/>
      <c r="BK907" s="95"/>
      <c r="BL907" s="95"/>
      <c r="BM907" s="98"/>
      <c r="BN907" s="99"/>
      <c r="BO907" s="123"/>
      <c r="BP907" s="123"/>
      <c r="BQ907" s="42"/>
      <c r="BR907" s="96"/>
    </row>
    <row r="908" spans="1:70" ht="30" hidden="1" customHeight="1" x14ac:dyDescent="0.35">
      <c r="A908" s="95">
        <v>904</v>
      </c>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95"/>
      <c r="BL908" s="95"/>
      <c r="BM908" s="98"/>
      <c r="BN908" s="99"/>
      <c r="BO908" s="123"/>
      <c r="BP908" s="123"/>
      <c r="BQ908" s="42"/>
      <c r="BR908" s="96"/>
    </row>
    <row r="909" spans="1:70" ht="30" hidden="1" customHeight="1" x14ac:dyDescent="0.35">
      <c r="A909" s="95">
        <v>905</v>
      </c>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123"/>
      <c r="BJ909" s="123"/>
      <c r="BK909" s="95"/>
      <c r="BL909" s="95"/>
      <c r="BM909" s="98"/>
      <c r="BN909" s="99"/>
      <c r="BO909" s="123"/>
      <c r="BP909" s="123"/>
      <c r="BQ909" s="42"/>
      <c r="BR909" s="96"/>
    </row>
    <row r="910" spans="1:70" ht="30" hidden="1" customHeight="1" x14ac:dyDescent="0.35">
      <c r="A910" s="95">
        <v>906</v>
      </c>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123"/>
      <c r="BJ910" s="123"/>
      <c r="BK910" s="95"/>
      <c r="BL910" s="95"/>
      <c r="BM910" s="98"/>
      <c r="BN910" s="99"/>
      <c r="BO910" s="123"/>
      <c r="BP910" s="123"/>
      <c r="BQ910" s="42"/>
      <c r="BR910" s="96"/>
    </row>
    <row r="911" spans="1:70" ht="30" hidden="1" customHeight="1" x14ac:dyDescent="0.35">
      <c r="A911" s="95">
        <v>907</v>
      </c>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123"/>
      <c r="BJ911" s="123"/>
      <c r="BK911" s="95"/>
      <c r="BL911" s="95"/>
      <c r="BM911" s="98"/>
      <c r="BN911" s="99"/>
      <c r="BO911" s="123"/>
      <c r="BP911" s="123"/>
      <c r="BQ911" s="42"/>
      <c r="BR911" s="96"/>
    </row>
    <row r="912" spans="1:70" ht="30" hidden="1" customHeight="1" x14ac:dyDescent="0.35">
      <c r="A912" s="95">
        <v>908</v>
      </c>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95"/>
      <c r="BL912" s="95"/>
      <c r="BM912" s="98"/>
      <c r="BN912" s="99"/>
      <c r="BO912" s="123"/>
      <c r="BP912" s="123"/>
      <c r="BQ912" s="42"/>
      <c r="BR912" s="96"/>
    </row>
    <row r="913" spans="1:70" ht="30" hidden="1" customHeight="1" x14ac:dyDescent="0.35">
      <c r="A913" s="95">
        <v>909</v>
      </c>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95"/>
      <c r="BL913" s="95"/>
      <c r="BM913" s="98"/>
      <c r="BN913" s="99"/>
      <c r="BO913" s="123"/>
      <c r="BP913" s="123"/>
      <c r="BQ913" s="42"/>
      <c r="BR913" s="96"/>
    </row>
    <row r="914" spans="1:70" ht="30" hidden="1" customHeight="1" x14ac:dyDescent="0.35">
      <c r="A914" s="95">
        <v>910</v>
      </c>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123"/>
      <c r="BJ914" s="123"/>
      <c r="BK914" s="95"/>
      <c r="BL914" s="95"/>
      <c r="BM914" s="98"/>
      <c r="BN914" s="99"/>
      <c r="BO914" s="123"/>
      <c r="BP914" s="123"/>
      <c r="BQ914" s="42"/>
      <c r="BR914" s="96"/>
    </row>
    <row r="915" spans="1:70" ht="30" hidden="1" customHeight="1" x14ac:dyDescent="0.35">
      <c r="A915" s="95">
        <v>911</v>
      </c>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123"/>
      <c r="BJ915" s="123"/>
      <c r="BK915" s="95"/>
      <c r="BL915" s="95"/>
      <c r="BM915" s="98"/>
      <c r="BN915" s="99"/>
      <c r="BO915" s="123"/>
      <c r="BP915" s="123"/>
      <c r="BQ915" s="42"/>
      <c r="BR915" s="96"/>
    </row>
    <row r="916" spans="1:70" ht="30" hidden="1" customHeight="1" x14ac:dyDescent="0.35">
      <c r="A916" s="95">
        <v>912</v>
      </c>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123"/>
      <c r="BJ916" s="123"/>
      <c r="BK916" s="95"/>
      <c r="BL916" s="95"/>
      <c r="BM916" s="98"/>
      <c r="BN916" s="99"/>
      <c r="BO916" s="123"/>
      <c r="BP916" s="123"/>
      <c r="BQ916" s="42"/>
      <c r="BR916" s="96"/>
    </row>
    <row r="917" spans="1:70" ht="30" hidden="1" customHeight="1" x14ac:dyDescent="0.35">
      <c r="A917" s="95">
        <v>913</v>
      </c>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123"/>
      <c r="BJ917" s="123"/>
      <c r="BK917" s="95"/>
      <c r="BL917" s="95"/>
      <c r="BM917" s="98"/>
      <c r="BN917" s="99"/>
      <c r="BO917" s="123"/>
      <c r="BP917" s="123"/>
      <c r="BQ917" s="42"/>
      <c r="BR917" s="96"/>
    </row>
    <row r="918" spans="1:70" ht="30" hidden="1" customHeight="1" x14ac:dyDescent="0.35">
      <c r="A918" s="95">
        <v>914</v>
      </c>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123"/>
      <c r="BJ918" s="123"/>
      <c r="BK918" s="95"/>
      <c r="BL918" s="95"/>
      <c r="BM918" s="98"/>
      <c r="BN918" s="99"/>
      <c r="BO918" s="123"/>
      <c r="BP918" s="123"/>
      <c r="BQ918" s="42"/>
      <c r="BR918" s="96"/>
    </row>
    <row r="919" spans="1:70" ht="30" hidden="1" customHeight="1" x14ac:dyDescent="0.35">
      <c r="A919" s="95">
        <v>915</v>
      </c>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123"/>
      <c r="BJ919" s="123"/>
      <c r="BK919" s="95"/>
      <c r="BL919" s="95"/>
      <c r="BM919" s="98"/>
      <c r="BN919" s="99"/>
      <c r="BO919" s="123"/>
      <c r="BP919" s="123"/>
      <c r="BQ919" s="42"/>
      <c r="BR919" s="96"/>
    </row>
    <row r="920" spans="1:70" ht="30" hidden="1" customHeight="1" x14ac:dyDescent="0.35">
      <c r="A920" s="95">
        <v>916</v>
      </c>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123"/>
      <c r="BJ920" s="123"/>
      <c r="BK920" s="95"/>
      <c r="BL920" s="95"/>
      <c r="BM920" s="98"/>
      <c r="BN920" s="99"/>
      <c r="BO920" s="123"/>
      <c r="BP920" s="123"/>
      <c r="BQ920" s="42"/>
      <c r="BR920" s="96"/>
    </row>
    <row r="921" spans="1:70" ht="30" hidden="1" customHeight="1" x14ac:dyDescent="0.35">
      <c r="A921" s="95">
        <v>917</v>
      </c>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123"/>
      <c r="BJ921" s="123"/>
      <c r="BK921" s="95"/>
      <c r="BL921" s="95"/>
      <c r="BM921" s="98"/>
      <c r="BN921" s="99"/>
      <c r="BO921" s="123"/>
      <c r="BP921" s="123"/>
      <c r="BQ921" s="42"/>
      <c r="BR921" s="96"/>
    </row>
    <row r="922" spans="1:70" ht="30" hidden="1" customHeight="1" x14ac:dyDescent="0.35">
      <c r="A922" s="95">
        <v>918</v>
      </c>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123"/>
      <c r="BJ922" s="123"/>
      <c r="BK922" s="95"/>
      <c r="BL922" s="95"/>
      <c r="BM922" s="98"/>
      <c r="BN922" s="99"/>
      <c r="BO922" s="123"/>
      <c r="BP922" s="123"/>
      <c r="BQ922" s="42"/>
      <c r="BR922" s="96"/>
    </row>
    <row r="923" spans="1:70" ht="30" hidden="1" customHeight="1" x14ac:dyDescent="0.35">
      <c r="A923" s="95">
        <v>919</v>
      </c>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123"/>
      <c r="BJ923" s="123"/>
      <c r="BK923" s="95"/>
      <c r="BL923" s="95"/>
      <c r="BM923" s="98"/>
      <c r="BN923" s="99"/>
      <c r="BO923" s="123"/>
      <c r="BP923" s="123"/>
      <c r="BQ923" s="42"/>
      <c r="BR923" s="96"/>
    </row>
    <row r="924" spans="1:70" ht="30" hidden="1" customHeight="1" x14ac:dyDescent="0.35">
      <c r="A924" s="95">
        <v>920</v>
      </c>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123"/>
      <c r="BJ924" s="123"/>
      <c r="BK924" s="95"/>
      <c r="BL924" s="95"/>
      <c r="BM924" s="98"/>
      <c r="BN924" s="99"/>
      <c r="BO924" s="123"/>
      <c r="BP924" s="123"/>
      <c r="BQ924" s="42"/>
      <c r="BR924" s="96"/>
    </row>
    <row r="925" spans="1:70" ht="30" hidden="1" customHeight="1" x14ac:dyDescent="0.35">
      <c r="A925" s="95">
        <v>921</v>
      </c>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123"/>
      <c r="BJ925" s="123"/>
      <c r="BK925" s="95"/>
      <c r="BL925" s="95"/>
      <c r="BM925" s="98"/>
      <c r="BN925" s="99"/>
      <c r="BO925" s="123"/>
      <c r="BP925" s="123"/>
      <c r="BQ925" s="42"/>
      <c r="BR925" s="96"/>
    </row>
    <row r="926" spans="1:70" ht="30" hidden="1" customHeight="1" x14ac:dyDescent="0.35">
      <c r="A926" s="95">
        <v>922</v>
      </c>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123"/>
      <c r="BJ926" s="123"/>
      <c r="BK926" s="95"/>
      <c r="BL926" s="95"/>
      <c r="BM926" s="98"/>
      <c r="BN926" s="99"/>
      <c r="BO926" s="123"/>
      <c r="BP926" s="123"/>
      <c r="BQ926" s="42"/>
      <c r="BR926" s="96"/>
    </row>
    <row r="927" spans="1:70" ht="30" hidden="1" customHeight="1" x14ac:dyDescent="0.35">
      <c r="A927" s="95">
        <v>923</v>
      </c>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123"/>
      <c r="BJ927" s="123"/>
      <c r="BK927" s="95"/>
      <c r="BL927" s="95"/>
      <c r="BM927" s="98"/>
      <c r="BN927" s="99"/>
      <c r="BO927" s="123"/>
      <c r="BP927" s="123"/>
      <c r="BQ927" s="42"/>
      <c r="BR927" s="96"/>
    </row>
    <row r="928" spans="1:70" ht="30" hidden="1" customHeight="1" x14ac:dyDescent="0.35">
      <c r="A928" s="95">
        <v>924</v>
      </c>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123"/>
      <c r="BJ928" s="123"/>
      <c r="BK928" s="95"/>
      <c r="BL928" s="95"/>
      <c r="BM928" s="98"/>
      <c r="BN928" s="99"/>
      <c r="BO928" s="123"/>
      <c r="BP928" s="123"/>
      <c r="BQ928" s="42"/>
      <c r="BR928" s="96"/>
    </row>
    <row r="929" spans="1:70" ht="30" hidden="1" customHeight="1" x14ac:dyDescent="0.35">
      <c r="A929" s="95">
        <v>925</v>
      </c>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123"/>
      <c r="BJ929" s="123"/>
      <c r="BK929" s="95"/>
      <c r="BL929" s="95"/>
      <c r="BM929" s="98"/>
      <c r="BN929" s="99"/>
      <c r="BO929" s="123"/>
      <c r="BP929" s="123"/>
      <c r="BQ929" s="42"/>
      <c r="BR929" s="96"/>
    </row>
    <row r="930" spans="1:70" ht="30" hidden="1" customHeight="1" x14ac:dyDescent="0.35">
      <c r="A930" s="95">
        <v>926</v>
      </c>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123"/>
      <c r="BJ930" s="123"/>
      <c r="BK930" s="95"/>
      <c r="BL930" s="95"/>
      <c r="BM930" s="98"/>
      <c r="BN930" s="99"/>
      <c r="BO930" s="123"/>
      <c r="BP930" s="123"/>
      <c r="BQ930" s="42"/>
      <c r="BR930" s="96"/>
    </row>
    <row r="931" spans="1:70" ht="30" hidden="1" customHeight="1" x14ac:dyDescent="0.35">
      <c r="A931" s="95">
        <v>927</v>
      </c>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123"/>
      <c r="BJ931" s="123"/>
      <c r="BK931" s="95"/>
      <c r="BL931" s="95"/>
      <c r="BM931" s="98"/>
      <c r="BN931" s="99"/>
      <c r="BO931" s="123"/>
      <c r="BP931" s="123"/>
      <c r="BQ931" s="42"/>
      <c r="BR931" s="96"/>
    </row>
    <row r="932" spans="1:70" ht="30" hidden="1" customHeight="1" x14ac:dyDescent="0.35">
      <c r="A932" s="95">
        <v>928</v>
      </c>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123"/>
      <c r="BJ932" s="123"/>
      <c r="BK932" s="95"/>
      <c r="BL932" s="95"/>
      <c r="BM932" s="98"/>
      <c r="BN932" s="99"/>
      <c r="BO932" s="123"/>
      <c r="BP932" s="123"/>
      <c r="BQ932" s="42"/>
      <c r="BR932" s="96"/>
    </row>
    <row r="933" spans="1:70" ht="30" hidden="1" customHeight="1" x14ac:dyDescent="0.35">
      <c r="A933" s="95">
        <v>929</v>
      </c>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123"/>
      <c r="BJ933" s="123"/>
      <c r="BK933" s="95"/>
      <c r="BL933" s="95"/>
      <c r="BM933" s="98"/>
      <c r="BN933" s="99"/>
      <c r="BO933" s="123"/>
      <c r="BP933" s="123"/>
      <c r="BQ933" s="42"/>
      <c r="BR933" s="96"/>
    </row>
    <row r="934" spans="1:70" ht="30" hidden="1" customHeight="1" x14ac:dyDescent="0.35">
      <c r="A934" s="95">
        <v>930</v>
      </c>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123"/>
      <c r="BJ934" s="123"/>
      <c r="BK934" s="95"/>
      <c r="BL934" s="95"/>
      <c r="BM934" s="98"/>
      <c r="BN934" s="99"/>
      <c r="BO934" s="123"/>
      <c r="BP934" s="123"/>
      <c r="BQ934" s="42"/>
      <c r="BR934" s="96"/>
    </row>
    <row r="935" spans="1:70" ht="30" hidden="1" customHeight="1" x14ac:dyDescent="0.35">
      <c r="A935" s="95">
        <v>931</v>
      </c>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123"/>
      <c r="BJ935" s="123"/>
      <c r="BK935" s="95"/>
      <c r="BL935" s="95"/>
      <c r="BM935" s="98"/>
      <c r="BN935" s="99"/>
      <c r="BO935" s="123"/>
      <c r="BP935" s="123"/>
      <c r="BQ935" s="42"/>
      <c r="BR935" s="96"/>
    </row>
    <row r="936" spans="1:70" ht="30" hidden="1" customHeight="1" x14ac:dyDescent="0.35">
      <c r="A936" s="95">
        <v>932</v>
      </c>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123"/>
      <c r="BJ936" s="123"/>
      <c r="BK936" s="95"/>
      <c r="BL936" s="95"/>
      <c r="BM936" s="98"/>
      <c r="BN936" s="99"/>
      <c r="BO936" s="123"/>
      <c r="BP936" s="123"/>
      <c r="BQ936" s="42"/>
      <c r="BR936" s="96"/>
    </row>
    <row r="937" spans="1:70" ht="30" hidden="1" customHeight="1" x14ac:dyDescent="0.35">
      <c r="A937" s="95">
        <v>933</v>
      </c>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123"/>
      <c r="BJ937" s="123"/>
      <c r="BK937" s="95"/>
      <c r="BL937" s="95"/>
      <c r="BM937" s="98"/>
      <c r="BN937" s="99"/>
      <c r="BO937" s="123"/>
      <c r="BP937" s="123"/>
      <c r="BQ937" s="42"/>
      <c r="BR937" s="96"/>
    </row>
    <row r="938" spans="1:70" ht="30" hidden="1" customHeight="1" x14ac:dyDescent="0.35">
      <c r="A938" s="95">
        <v>934</v>
      </c>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123"/>
      <c r="BJ938" s="123"/>
      <c r="BK938" s="95"/>
      <c r="BL938" s="95"/>
      <c r="BM938" s="98"/>
      <c r="BN938" s="99"/>
      <c r="BO938" s="123"/>
      <c r="BP938" s="123"/>
      <c r="BQ938" s="42"/>
      <c r="BR938" s="96"/>
    </row>
    <row r="939" spans="1:70" ht="30" hidden="1" customHeight="1" x14ac:dyDescent="0.35">
      <c r="A939" s="95">
        <v>935</v>
      </c>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123"/>
      <c r="BJ939" s="123"/>
      <c r="BK939" s="95"/>
      <c r="BL939" s="95"/>
      <c r="BM939" s="98"/>
      <c r="BN939" s="99"/>
      <c r="BO939" s="123"/>
      <c r="BP939" s="123"/>
      <c r="BQ939" s="42"/>
      <c r="BR939" s="96"/>
    </row>
    <row r="940" spans="1:70" ht="30" hidden="1" customHeight="1" x14ac:dyDescent="0.35">
      <c r="A940" s="95">
        <v>936</v>
      </c>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123"/>
      <c r="BJ940" s="123"/>
      <c r="BK940" s="95"/>
      <c r="BL940" s="95"/>
      <c r="BM940" s="98"/>
      <c r="BN940" s="99"/>
      <c r="BO940" s="123"/>
      <c r="BP940" s="123"/>
      <c r="BQ940" s="42"/>
      <c r="BR940" s="96"/>
    </row>
    <row r="941" spans="1:70" ht="30" hidden="1" customHeight="1" x14ac:dyDescent="0.35">
      <c r="A941" s="95">
        <v>937</v>
      </c>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123"/>
      <c r="BJ941" s="123"/>
      <c r="BK941" s="95"/>
      <c r="BL941" s="95"/>
      <c r="BM941" s="98"/>
      <c r="BN941" s="99"/>
      <c r="BO941" s="123"/>
      <c r="BP941" s="123"/>
      <c r="BQ941" s="42"/>
      <c r="BR941" s="96"/>
    </row>
    <row r="942" spans="1:70" ht="30" hidden="1" customHeight="1" x14ac:dyDescent="0.35">
      <c r="A942" s="95">
        <v>938</v>
      </c>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123"/>
      <c r="BJ942" s="123"/>
      <c r="BK942" s="95"/>
      <c r="BL942" s="95"/>
      <c r="BM942" s="98"/>
      <c r="BN942" s="99"/>
      <c r="BO942" s="123"/>
      <c r="BP942" s="123"/>
      <c r="BQ942" s="42"/>
      <c r="BR942" s="96"/>
    </row>
    <row r="943" spans="1:70" ht="30" hidden="1" customHeight="1" x14ac:dyDescent="0.35">
      <c r="A943" s="95">
        <v>939</v>
      </c>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123"/>
      <c r="BJ943" s="123"/>
      <c r="BK943" s="95"/>
      <c r="BL943" s="95"/>
      <c r="BM943" s="98"/>
      <c r="BN943" s="99"/>
      <c r="BO943" s="123"/>
      <c r="BP943" s="123"/>
      <c r="BQ943" s="42"/>
      <c r="BR943" s="96"/>
    </row>
    <row r="944" spans="1:70" ht="30" hidden="1" customHeight="1" x14ac:dyDescent="0.35">
      <c r="A944" s="95">
        <v>940</v>
      </c>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123"/>
      <c r="BJ944" s="123"/>
      <c r="BK944" s="95"/>
      <c r="BL944" s="95"/>
      <c r="BM944" s="98"/>
      <c r="BN944" s="99"/>
      <c r="BO944" s="123"/>
      <c r="BP944" s="123"/>
      <c r="BQ944" s="42"/>
      <c r="BR944" s="96"/>
    </row>
    <row r="945" spans="1:70" ht="30" hidden="1" customHeight="1" x14ac:dyDescent="0.35">
      <c r="A945" s="95">
        <v>941</v>
      </c>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123"/>
      <c r="BJ945" s="123"/>
      <c r="BK945" s="95"/>
      <c r="BL945" s="95"/>
      <c r="BM945" s="98"/>
      <c r="BN945" s="99"/>
      <c r="BO945" s="123"/>
      <c r="BP945" s="123"/>
      <c r="BQ945" s="42"/>
      <c r="BR945" s="96"/>
    </row>
    <row r="946" spans="1:70" ht="30" hidden="1" customHeight="1" x14ac:dyDescent="0.35">
      <c r="A946" s="95">
        <v>942</v>
      </c>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95"/>
      <c r="BL946" s="95"/>
      <c r="BM946" s="98"/>
      <c r="BN946" s="99"/>
      <c r="BO946" s="123"/>
      <c r="BP946" s="123"/>
      <c r="BQ946" s="42"/>
      <c r="BR946" s="96"/>
    </row>
    <row r="947" spans="1:70" ht="30" hidden="1" customHeight="1" x14ac:dyDescent="0.35">
      <c r="A947" s="95">
        <v>943</v>
      </c>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123"/>
      <c r="BJ947" s="123"/>
      <c r="BK947" s="95"/>
      <c r="BL947" s="95"/>
      <c r="BM947" s="98"/>
      <c r="BN947" s="99"/>
      <c r="BO947" s="123"/>
      <c r="BP947" s="123"/>
      <c r="BQ947" s="42"/>
      <c r="BR947" s="96"/>
    </row>
    <row r="948" spans="1:70" ht="30" hidden="1" customHeight="1" x14ac:dyDescent="0.35">
      <c r="A948" s="95">
        <v>944</v>
      </c>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123"/>
      <c r="BJ948" s="123"/>
      <c r="BK948" s="95"/>
      <c r="BL948" s="95"/>
      <c r="BM948" s="98"/>
      <c r="BN948" s="99"/>
      <c r="BO948" s="123"/>
      <c r="BP948" s="123"/>
      <c r="BQ948" s="42"/>
      <c r="BR948" s="96"/>
    </row>
    <row r="949" spans="1:70" ht="30" hidden="1" customHeight="1" x14ac:dyDescent="0.35">
      <c r="A949" s="95">
        <v>945</v>
      </c>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123"/>
      <c r="BJ949" s="123"/>
      <c r="BK949" s="95"/>
      <c r="BL949" s="95"/>
      <c r="BM949" s="98"/>
      <c r="BN949" s="99"/>
      <c r="BO949" s="123"/>
      <c r="BP949" s="123"/>
      <c r="BQ949" s="42"/>
      <c r="BR949" s="96"/>
    </row>
    <row r="950" spans="1:70" ht="30" hidden="1" customHeight="1" x14ac:dyDescent="0.35">
      <c r="A950" s="95">
        <v>946</v>
      </c>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123"/>
      <c r="BJ950" s="123"/>
      <c r="BK950" s="95"/>
      <c r="BL950" s="95"/>
      <c r="BM950" s="98"/>
      <c r="BN950" s="99"/>
      <c r="BO950" s="123"/>
      <c r="BP950" s="123"/>
      <c r="BQ950" s="42"/>
      <c r="BR950" s="96"/>
    </row>
    <row r="951" spans="1:70" ht="30" hidden="1" customHeight="1" x14ac:dyDescent="0.35">
      <c r="A951" s="95">
        <v>947</v>
      </c>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123"/>
      <c r="BJ951" s="123"/>
      <c r="BK951" s="95"/>
      <c r="BL951" s="95"/>
      <c r="BM951" s="98"/>
      <c r="BN951" s="99"/>
      <c r="BO951" s="123"/>
      <c r="BP951" s="123"/>
      <c r="BQ951" s="42"/>
      <c r="BR951" s="96"/>
    </row>
    <row r="952" spans="1:70" ht="30" hidden="1" customHeight="1" x14ac:dyDescent="0.35">
      <c r="A952" s="95">
        <v>948</v>
      </c>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123"/>
      <c r="BJ952" s="123"/>
      <c r="BK952" s="95"/>
      <c r="BL952" s="95"/>
      <c r="BM952" s="98"/>
      <c r="BN952" s="99"/>
      <c r="BO952" s="123"/>
      <c r="BP952" s="123"/>
      <c r="BQ952" s="42"/>
      <c r="BR952" s="96"/>
    </row>
    <row r="953" spans="1:70" ht="30" hidden="1" customHeight="1" x14ac:dyDescent="0.35">
      <c r="A953" s="95">
        <v>949</v>
      </c>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123"/>
      <c r="BJ953" s="123"/>
      <c r="BK953" s="95"/>
      <c r="BL953" s="95"/>
      <c r="BM953" s="98"/>
      <c r="BN953" s="99"/>
      <c r="BO953" s="123"/>
      <c r="BP953" s="123"/>
      <c r="BQ953" s="42"/>
      <c r="BR953" s="96"/>
    </row>
    <row r="954" spans="1:70" ht="30" hidden="1" customHeight="1" x14ac:dyDescent="0.35">
      <c r="A954" s="95">
        <v>950</v>
      </c>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123"/>
      <c r="BJ954" s="123"/>
      <c r="BK954" s="95"/>
      <c r="BL954" s="95"/>
      <c r="BM954" s="98"/>
      <c r="BN954" s="99"/>
      <c r="BO954" s="123"/>
      <c r="BP954" s="123"/>
      <c r="BQ954" s="42"/>
      <c r="BR954" s="96"/>
    </row>
    <row r="955" spans="1:70" ht="30" hidden="1" customHeight="1" x14ac:dyDescent="0.35">
      <c r="A955" s="95">
        <v>951</v>
      </c>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123"/>
      <c r="BJ955" s="123"/>
      <c r="BK955" s="95"/>
      <c r="BL955" s="95"/>
      <c r="BM955" s="98"/>
      <c r="BN955" s="99"/>
      <c r="BO955" s="123"/>
      <c r="BP955" s="123"/>
      <c r="BQ955" s="42"/>
      <c r="BR955" s="96"/>
    </row>
    <row r="956" spans="1:70" ht="30" hidden="1" customHeight="1" x14ac:dyDescent="0.35">
      <c r="A956" s="95">
        <v>952</v>
      </c>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123"/>
      <c r="BJ956" s="123"/>
      <c r="BK956" s="95"/>
      <c r="BL956" s="95"/>
      <c r="BM956" s="98"/>
      <c r="BN956" s="99"/>
      <c r="BO956" s="123"/>
      <c r="BP956" s="123"/>
      <c r="BQ956" s="42"/>
      <c r="BR956" s="96"/>
    </row>
    <row r="957" spans="1:70" ht="30" hidden="1" customHeight="1" x14ac:dyDescent="0.35">
      <c r="A957" s="95">
        <v>953</v>
      </c>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123"/>
      <c r="BJ957" s="123"/>
      <c r="BK957" s="95"/>
      <c r="BL957" s="95"/>
      <c r="BM957" s="98"/>
      <c r="BN957" s="99"/>
      <c r="BO957" s="123"/>
      <c r="BP957" s="123"/>
      <c r="BQ957" s="42"/>
      <c r="BR957" s="96"/>
    </row>
    <row r="958" spans="1:70" ht="30" hidden="1" customHeight="1" x14ac:dyDescent="0.35">
      <c r="A958" s="95">
        <v>954</v>
      </c>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123"/>
      <c r="BJ958" s="123"/>
      <c r="BK958" s="95"/>
      <c r="BL958" s="95"/>
      <c r="BM958" s="98"/>
      <c r="BN958" s="99"/>
      <c r="BO958" s="123"/>
      <c r="BP958" s="123"/>
      <c r="BQ958" s="42"/>
      <c r="BR958" s="96"/>
    </row>
    <row r="959" spans="1:70" ht="30" hidden="1" customHeight="1" x14ac:dyDescent="0.35">
      <c r="A959" s="95">
        <v>955</v>
      </c>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123"/>
      <c r="BJ959" s="123"/>
      <c r="BK959" s="95"/>
      <c r="BL959" s="95"/>
      <c r="BM959" s="98"/>
      <c r="BN959" s="99"/>
      <c r="BO959" s="123"/>
      <c r="BP959" s="123"/>
      <c r="BQ959" s="42"/>
      <c r="BR959" s="96"/>
    </row>
    <row r="960" spans="1:70" ht="30" hidden="1" customHeight="1" x14ac:dyDescent="0.35">
      <c r="A960" s="95">
        <v>956</v>
      </c>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123"/>
      <c r="BJ960" s="123"/>
      <c r="BK960" s="95"/>
      <c r="BL960" s="95"/>
      <c r="BM960" s="98"/>
      <c r="BN960" s="99"/>
      <c r="BO960" s="123"/>
      <c r="BP960" s="123"/>
      <c r="BQ960" s="42"/>
      <c r="BR960" s="96"/>
    </row>
    <row r="961" spans="1:70" ht="30" hidden="1" customHeight="1" x14ac:dyDescent="0.35">
      <c r="A961" s="95">
        <v>957</v>
      </c>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123"/>
      <c r="BJ961" s="123"/>
      <c r="BK961" s="95"/>
      <c r="BL961" s="95"/>
      <c r="BM961" s="98"/>
      <c r="BN961" s="99"/>
      <c r="BO961" s="123"/>
      <c r="BP961" s="123"/>
      <c r="BQ961" s="42"/>
      <c r="BR961" s="96"/>
    </row>
    <row r="962" spans="1:70" ht="30" hidden="1" customHeight="1" x14ac:dyDescent="0.35">
      <c r="A962" s="95">
        <v>958</v>
      </c>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123"/>
      <c r="BJ962" s="123"/>
      <c r="BK962" s="95"/>
      <c r="BL962" s="95"/>
      <c r="BM962" s="98"/>
      <c r="BN962" s="99"/>
      <c r="BO962" s="123"/>
      <c r="BP962" s="123"/>
      <c r="BQ962" s="42"/>
      <c r="BR962" s="96"/>
    </row>
    <row r="963" spans="1:70" ht="30" hidden="1" customHeight="1" x14ac:dyDescent="0.35">
      <c r="A963" s="95">
        <v>959</v>
      </c>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123"/>
      <c r="BJ963" s="123"/>
      <c r="BK963" s="95"/>
      <c r="BL963" s="95"/>
      <c r="BM963" s="98"/>
      <c r="BN963" s="99"/>
      <c r="BO963" s="123"/>
      <c r="BP963" s="123"/>
      <c r="BQ963" s="42"/>
      <c r="BR963" s="96"/>
    </row>
    <row r="964" spans="1:70" ht="30" hidden="1" customHeight="1" x14ac:dyDescent="0.35">
      <c r="A964" s="95">
        <v>960</v>
      </c>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123"/>
      <c r="BJ964" s="123"/>
      <c r="BK964" s="95"/>
      <c r="BL964" s="95"/>
      <c r="BM964" s="98"/>
      <c r="BN964" s="99"/>
      <c r="BO964" s="123"/>
      <c r="BP964" s="123"/>
      <c r="BQ964" s="42"/>
      <c r="BR964" s="96"/>
    </row>
    <row r="965" spans="1:70" ht="30" hidden="1" customHeight="1" x14ac:dyDescent="0.35">
      <c r="A965" s="95">
        <v>961</v>
      </c>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123"/>
      <c r="BJ965" s="123"/>
      <c r="BK965" s="95"/>
      <c r="BL965" s="95"/>
      <c r="BM965" s="98"/>
      <c r="BN965" s="99"/>
      <c r="BO965" s="123"/>
      <c r="BP965" s="123"/>
      <c r="BQ965" s="42"/>
      <c r="BR965" s="96"/>
    </row>
    <row r="966" spans="1:70" ht="30" hidden="1" customHeight="1" x14ac:dyDescent="0.35">
      <c r="A966" s="95">
        <v>962</v>
      </c>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123"/>
      <c r="BJ966" s="123"/>
      <c r="BK966" s="95"/>
      <c r="BL966" s="95"/>
      <c r="BM966" s="98"/>
      <c r="BN966" s="99"/>
      <c r="BO966" s="123"/>
      <c r="BP966" s="123"/>
      <c r="BQ966" s="42"/>
      <c r="BR966" s="96"/>
    </row>
    <row r="967" spans="1:70" ht="30" hidden="1" customHeight="1" x14ac:dyDescent="0.35">
      <c r="A967" s="95">
        <v>963</v>
      </c>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123"/>
      <c r="BJ967" s="123"/>
      <c r="BK967" s="95"/>
      <c r="BL967" s="95"/>
      <c r="BM967" s="98"/>
      <c r="BN967" s="99"/>
      <c r="BO967" s="123"/>
      <c r="BP967" s="123"/>
      <c r="BQ967" s="42"/>
      <c r="BR967" s="96"/>
    </row>
    <row r="968" spans="1:70" ht="30" hidden="1" customHeight="1" x14ac:dyDescent="0.35">
      <c r="A968" s="95">
        <v>964</v>
      </c>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123"/>
      <c r="BJ968" s="123"/>
      <c r="BK968" s="95"/>
      <c r="BL968" s="95"/>
      <c r="BM968" s="98"/>
      <c r="BN968" s="99"/>
      <c r="BO968" s="123"/>
      <c r="BP968" s="123"/>
      <c r="BQ968" s="42"/>
      <c r="BR968" s="96"/>
    </row>
    <row r="969" spans="1:70" ht="30" hidden="1" customHeight="1" x14ac:dyDescent="0.35">
      <c r="A969" s="95">
        <v>965</v>
      </c>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123"/>
      <c r="BJ969" s="123"/>
      <c r="BK969" s="95"/>
      <c r="BL969" s="95"/>
      <c r="BM969" s="98"/>
      <c r="BN969" s="99"/>
      <c r="BO969" s="123"/>
      <c r="BP969" s="123"/>
      <c r="BQ969" s="42"/>
      <c r="BR969" s="96"/>
    </row>
    <row r="970" spans="1:70" ht="30" hidden="1" customHeight="1" x14ac:dyDescent="0.35">
      <c r="A970" s="95">
        <v>966</v>
      </c>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123"/>
      <c r="BJ970" s="123"/>
      <c r="BK970" s="95"/>
      <c r="BL970" s="95"/>
      <c r="BM970" s="98"/>
      <c r="BN970" s="99"/>
      <c r="BO970" s="123"/>
      <c r="BP970" s="123"/>
      <c r="BQ970" s="42"/>
      <c r="BR970" s="96"/>
    </row>
    <row r="971" spans="1:70" ht="30" hidden="1" customHeight="1" x14ac:dyDescent="0.35">
      <c r="A971" s="95">
        <v>967</v>
      </c>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123"/>
      <c r="BJ971" s="123"/>
      <c r="BK971" s="95"/>
      <c r="BL971" s="95"/>
      <c r="BM971" s="98"/>
      <c r="BN971" s="99"/>
      <c r="BO971" s="123"/>
      <c r="BP971" s="123"/>
      <c r="BQ971" s="42"/>
      <c r="BR971" s="96"/>
    </row>
    <row r="972" spans="1:70" ht="30" hidden="1" customHeight="1" x14ac:dyDescent="0.35">
      <c r="A972" s="95">
        <v>968</v>
      </c>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123"/>
      <c r="BJ972" s="123"/>
      <c r="BK972" s="95"/>
      <c r="BL972" s="95"/>
      <c r="BM972" s="98"/>
      <c r="BN972" s="99"/>
      <c r="BO972" s="123"/>
      <c r="BP972" s="123"/>
      <c r="BQ972" s="42"/>
      <c r="BR972" s="96"/>
    </row>
    <row r="973" spans="1:70" ht="30" hidden="1" customHeight="1" x14ac:dyDescent="0.35">
      <c r="A973" s="95">
        <v>969</v>
      </c>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123"/>
      <c r="BJ973" s="123"/>
      <c r="BK973" s="95"/>
      <c r="BL973" s="95"/>
      <c r="BM973" s="98"/>
      <c r="BN973" s="99"/>
      <c r="BO973" s="123"/>
      <c r="BP973" s="123"/>
      <c r="BQ973" s="42"/>
      <c r="BR973" s="96"/>
    </row>
    <row r="974" spans="1:70" ht="30" hidden="1" customHeight="1" x14ac:dyDescent="0.35">
      <c r="A974" s="95">
        <v>970</v>
      </c>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123"/>
      <c r="BJ974" s="123"/>
      <c r="BK974" s="95"/>
      <c r="BL974" s="95"/>
      <c r="BM974" s="98"/>
      <c r="BN974" s="99"/>
      <c r="BO974" s="123"/>
      <c r="BP974" s="123"/>
      <c r="BQ974" s="42"/>
      <c r="BR974" s="96"/>
    </row>
    <row r="975" spans="1:70" ht="30" hidden="1" customHeight="1" x14ac:dyDescent="0.35">
      <c r="A975" s="95">
        <v>971</v>
      </c>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123"/>
      <c r="BJ975" s="123"/>
      <c r="BK975" s="95"/>
      <c r="BL975" s="95"/>
      <c r="BM975" s="98"/>
      <c r="BN975" s="99"/>
      <c r="BO975" s="123"/>
      <c r="BP975" s="123"/>
      <c r="BQ975" s="42"/>
      <c r="BR975" s="96"/>
    </row>
    <row r="976" spans="1:70" ht="30" hidden="1" customHeight="1" x14ac:dyDescent="0.35">
      <c r="A976" s="95">
        <v>972</v>
      </c>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123"/>
      <c r="BJ976" s="123"/>
      <c r="BK976" s="95"/>
      <c r="BL976" s="95"/>
      <c r="BM976" s="98"/>
      <c r="BN976" s="99"/>
      <c r="BO976" s="123"/>
      <c r="BP976" s="123"/>
      <c r="BQ976" s="42"/>
      <c r="BR976" s="96"/>
    </row>
    <row r="977" spans="1:70" ht="30" hidden="1" customHeight="1" x14ac:dyDescent="0.35">
      <c r="A977" s="95">
        <v>973</v>
      </c>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123"/>
      <c r="BJ977" s="123"/>
      <c r="BK977" s="95"/>
      <c r="BL977" s="95"/>
      <c r="BM977" s="98"/>
      <c r="BN977" s="99"/>
      <c r="BO977" s="123"/>
      <c r="BP977" s="123"/>
      <c r="BQ977" s="42"/>
      <c r="BR977" s="96"/>
    </row>
    <row r="978" spans="1:70" ht="30" hidden="1" customHeight="1" x14ac:dyDescent="0.35">
      <c r="A978" s="95">
        <v>974</v>
      </c>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123"/>
      <c r="BJ978" s="123"/>
      <c r="BK978" s="95"/>
      <c r="BL978" s="95"/>
      <c r="BM978" s="98"/>
      <c r="BN978" s="99"/>
      <c r="BO978" s="123"/>
      <c r="BP978" s="123"/>
      <c r="BQ978" s="42"/>
      <c r="BR978" s="96"/>
    </row>
    <row r="979" spans="1:70" ht="30" hidden="1" customHeight="1" x14ac:dyDescent="0.35">
      <c r="A979" s="95">
        <v>975</v>
      </c>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123"/>
      <c r="BJ979" s="123"/>
      <c r="BK979" s="95"/>
      <c r="BL979" s="95"/>
      <c r="BM979" s="98"/>
      <c r="BN979" s="99"/>
      <c r="BO979" s="123"/>
      <c r="BP979" s="123"/>
      <c r="BQ979" s="42"/>
      <c r="BR979" s="96"/>
    </row>
    <row r="980" spans="1:70" ht="30" hidden="1" customHeight="1" x14ac:dyDescent="0.35">
      <c r="A980" s="95">
        <v>976</v>
      </c>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123"/>
      <c r="BJ980" s="123"/>
      <c r="BK980" s="95"/>
      <c r="BL980" s="95"/>
      <c r="BM980" s="98"/>
      <c r="BN980" s="99"/>
      <c r="BO980" s="123"/>
      <c r="BP980" s="123"/>
      <c r="BQ980" s="42"/>
      <c r="BR980" s="96"/>
    </row>
    <row r="981" spans="1:70" ht="30" hidden="1" customHeight="1" x14ac:dyDescent="0.35">
      <c r="A981" s="95">
        <v>977</v>
      </c>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123"/>
      <c r="BJ981" s="123"/>
      <c r="BK981" s="95"/>
      <c r="BL981" s="95"/>
      <c r="BM981" s="98"/>
      <c r="BN981" s="99"/>
      <c r="BO981" s="123"/>
      <c r="BP981" s="123"/>
      <c r="BQ981" s="42"/>
      <c r="BR981" s="96"/>
    </row>
    <row r="982" spans="1:70" ht="30" hidden="1" customHeight="1" x14ac:dyDescent="0.35">
      <c r="A982" s="95">
        <v>978</v>
      </c>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123"/>
      <c r="BJ982" s="123"/>
      <c r="BK982" s="95"/>
      <c r="BL982" s="95"/>
      <c r="BM982" s="98"/>
      <c r="BN982" s="99"/>
      <c r="BO982" s="123"/>
      <c r="BP982" s="123"/>
      <c r="BQ982" s="42"/>
      <c r="BR982" s="96"/>
    </row>
    <row r="983" spans="1:70" ht="30" hidden="1" customHeight="1" x14ac:dyDescent="0.35">
      <c r="A983" s="95">
        <v>979</v>
      </c>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123"/>
      <c r="BJ983" s="123"/>
      <c r="BK983" s="95"/>
      <c r="BL983" s="95"/>
      <c r="BM983" s="98"/>
      <c r="BN983" s="99"/>
      <c r="BO983" s="123"/>
      <c r="BP983" s="123"/>
      <c r="BQ983" s="42"/>
      <c r="BR983" s="96"/>
    </row>
    <row r="984" spans="1:70" ht="30" hidden="1" customHeight="1" x14ac:dyDescent="0.35">
      <c r="A984" s="95">
        <v>980</v>
      </c>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123"/>
      <c r="BJ984" s="123"/>
      <c r="BK984" s="95"/>
      <c r="BL984" s="95"/>
      <c r="BM984" s="98"/>
      <c r="BN984" s="99"/>
      <c r="BO984" s="123"/>
      <c r="BP984" s="123"/>
      <c r="BQ984" s="42"/>
      <c r="BR984" s="96"/>
    </row>
    <row r="985" spans="1:70" ht="30" hidden="1" customHeight="1" x14ac:dyDescent="0.35">
      <c r="A985" s="95">
        <v>981</v>
      </c>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123"/>
      <c r="BJ985" s="123"/>
      <c r="BK985" s="95"/>
      <c r="BL985" s="95"/>
      <c r="BM985" s="98"/>
      <c r="BN985" s="99"/>
      <c r="BO985" s="123"/>
      <c r="BP985" s="123"/>
      <c r="BQ985" s="42"/>
      <c r="BR985" s="96"/>
    </row>
    <row r="986" spans="1:70" ht="30" hidden="1" customHeight="1" x14ac:dyDescent="0.35">
      <c r="A986" s="95">
        <v>982</v>
      </c>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123"/>
      <c r="BJ986" s="123"/>
      <c r="BK986" s="95"/>
      <c r="BL986" s="95"/>
      <c r="BM986" s="98"/>
      <c r="BN986" s="99"/>
      <c r="BO986" s="123"/>
      <c r="BP986" s="123"/>
      <c r="BQ986" s="42"/>
      <c r="BR986" s="96"/>
    </row>
    <row r="987" spans="1:70" ht="30" hidden="1" customHeight="1" x14ac:dyDescent="0.35">
      <c r="A987" s="95">
        <v>983</v>
      </c>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123"/>
      <c r="BJ987" s="123"/>
      <c r="BK987" s="95"/>
      <c r="BL987" s="95"/>
      <c r="BM987" s="98"/>
      <c r="BN987" s="99"/>
      <c r="BO987" s="123"/>
      <c r="BP987" s="123"/>
      <c r="BQ987" s="42"/>
      <c r="BR987" s="96"/>
    </row>
    <row r="988" spans="1:70" ht="30" hidden="1" customHeight="1" x14ac:dyDescent="0.35">
      <c r="A988" s="95">
        <v>984</v>
      </c>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123"/>
      <c r="BJ988" s="123"/>
      <c r="BK988" s="95"/>
      <c r="BL988" s="95"/>
      <c r="BM988" s="98"/>
      <c r="BN988" s="99"/>
      <c r="BO988" s="123"/>
      <c r="BP988" s="123"/>
      <c r="BQ988" s="42"/>
      <c r="BR988" s="96"/>
    </row>
    <row r="989" spans="1:70" ht="30" hidden="1" customHeight="1" x14ac:dyDescent="0.35">
      <c r="A989" s="95">
        <v>985</v>
      </c>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123"/>
      <c r="BJ989" s="123"/>
      <c r="BK989" s="95"/>
      <c r="BL989" s="95"/>
      <c r="BM989" s="98"/>
      <c r="BN989" s="99"/>
      <c r="BO989" s="123"/>
      <c r="BP989" s="123"/>
      <c r="BQ989" s="42"/>
      <c r="BR989" s="96"/>
    </row>
    <row r="990" spans="1:70" ht="30" hidden="1" customHeight="1" x14ac:dyDescent="0.35">
      <c r="A990" s="95">
        <v>986</v>
      </c>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123"/>
      <c r="BJ990" s="123"/>
      <c r="BK990" s="95"/>
      <c r="BL990" s="95"/>
      <c r="BM990" s="98"/>
      <c r="BN990" s="99"/>
      <c r="BO990" s="123"/>
      <c r="BP990" s="123"/>
      <c r="BQ990" s="42"/>
      <c r="BR990" s="96"/>
    </row>
    <row r="991" spans="1:70" ht="30" hidden="1" customHeight="1" x14ac:dyDescent="0.35">
      <c r="A991" s="95">
        <v>987</v>
      </c>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123"/>
      <c r="BJ991" s="123"/>
      <c r="BK991" s="95"/>
      <c r="BL991" s="95"/>
      <c r="BM991" s="98"/>
      <c r="BN991" s="99"/>
      <c r="BO991" s="123"/>
      <c r="BP991" s="123"/>
      <c r="BQ991" s="42"/>
      <c r="BR991" s="96"/>
    </row>
    <row r="992" spans="1:70" ht="30" hidden="1" customHeight="1" x14ac:dyDescent="0.35">
      <c r="A992" s="95">
        <v>988</v>
      </c>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123"/>
      <c r="BJ992" s="123"/>
      <c r="BK992" s="95"/>
      <c r="BL992" s="95"/>
      <c r="BM992" s="98"/>
      <c r="BN992" s="99"/>
      <c r="BO992" s="123"/>
      <c r="BP992" s="123"/>
      <c r="BQ992" s="42"/>
      <c r="BR992" s="96"/>
    </row>
    <row r="993" spans="1:70" ht="30" hidden="1" customHeight="1" x14ac:dyDescent="0.35">
      <c r="A993" s="95">
        <v>989</v>
      </c>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123"/>
      <c r="BJ993" s="123"/>
      <c r="BK993" s="95"/>
      <c r="BL993" s="95"/>
      <c r="BM993" s="98"/>
      <c r="BN993" s="99"/>
      <c r="BO993" s="123"/>
      <c r="BP993" s="123"/>
      <c r="BQ993" s="42"/>
      <c r="BR993" s="96"/>
    </row>
    <row r="994" spans="1:70" ht="30" hidden="1" customHeight="1" x14ac:dyDescent="0.35">
      <c r="A994" s="95">
        <v>990</v>
      </c>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123"/>
      <c r="BJ994" s="123"/>
      <c r="BK994" s="95"/>
      <c r="BL994" s="95"/>
      <c r="BM994" s="98"/>
      <c r="BN994" s="99"/>
      <c r="BO994" s="123"/>
      <c r="BP994" s="123"/>
      <c r="BQ994" s="42"/>
      <c r="BR994" s="96"/>
    </row>
    <row r="995" spans="1:70" ht="30" hidden="1" customHeight="1" x14ac:dyDescent="0.35">
      <c r="A995" s="95">
        <v>991</v>
      </c>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123"/>
      <c r="BJ995" s="123"/>
      <c r="BK995" s="95"/>
      <c r="BL995" s="95"/>
      <c r="BM995" s="98"/>
      <c r="BN995" s="99"/>
      <c r="BO995" s="123"/>
      <c r="BP995" s="123"/>
      <c r="BQ995" s="42"/>
      <c r="BR995" s="96"/>
    </row>
    <row r="996" spans="1:70" ht="30" hidden="1" customHeight="1" x14ac:dyDescent="0.35">
      <c r="A996" s="95">
        <v>992</v>
      </c>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123"/>
      <c r="BJ996" s="123"/>
      <c r="BK996" s="95"/>
      <c r="BL996" s="95"/>
      <c r="BM996" s="98"/>
      <c r="BN996" s="99"/>
      <c r="BO996" s="123"/>
      <c r="BP996" s="123"/>
      <c r="BQ996" s="42"/>
      <c r="BR996" s="96"/>
    </row>
    <row r="997" spans="1:70" ht="30" hidden="1" customHeight="1" x14ac:dyDescent="0.35">
      <c r="A997" s="95">
        <v>993</v>
      </c>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123"/>
      <c r="BJ997" s="123"/>
      <c r="BK997" s="95"/>
      <c r="BL997" s="95"/>
      <c r="BM997" s="98"/>
      <c r="BN997" s="99"/>
      <c r="BO997" s="123"/>
      <c r="BP997" s="123"/>
      <c r="BQ997" s="42"/>
      <c r="BR997" s="96"/>
    </row>
    <row r="998" spans="1:70" ht="30" hidden="1" customHeight="1" x14ac:dyDescent="0.35">
      <c r="A998" s="95">
        <v>994</v>
      </c>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123"/>
      <c r="BJ998" s="123"/>
      <c r="BK998" s="95"/>
      <c r="BL998" s="95"/>
      <c r="BM998" s="98"/>
      <c r="BN998" s="99"/>
      <c r="BO998" s="123"/>
      <c r="BP998" s="123"/>
      <c r="BQ998" s="42"/>
      <c r="BR998" s="96"/>
    </row>
    <row r="999" spans="1:70" ht="30" hidden="1" customHeight="1" x14ac:dyDescent="0.35">
      <c r="A999" s="95">
        <v>995</v>
      </c>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123"/>
      <c r="BJ999" s="123"/>
      <c r="BK999" s="95"/>
      <c r="BL999" s="95"/>
      <c r="BM999" s="98"/>
      <c r="BN999" s="99"/>
      <c r="BO999" s="123"/>
      <c r="BP999" s="123"/>
      <c r="BQ999" s="42"/>
      <c r="BR999" s="96"/>
    </row>
    <row r="1000" spans="1:70" ht="30" hidden="1" customHeight="1" x14ac:dyDescent="0.35">
      <c r="A1000" s="95">
        <v>996</v>
      </c>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3"/>
      <c r="AY1000" s="123"/>
      <c r="AZ1000" s="123"/>
      <c r="BA1000" s="123"/>
      <c r="BB1000" s="123"/>
      <c r="BC1000" s="123"/>
      <c r="BD1000" s="123"/>
      <c r="BE1000" s="123"/>
      <c r="BF1000" s="123"/>
      <c r="BG1000" s="123"/>
      <c r="BH1000" s="123"/>
      <c r="BI1000" s="123"/>
      <c r="BJ1000" s="123"/>
      <c r="BK1000" s="95"/>
      <c r="BL1000" s="95"/>
      <c r="BM1000" s="98"/>
      <c r="BN1000" s="99"/>
      <c r="BO1000" s="123"/>
      <c r="BP1000" s="123"/>
      <c r="BQ1000" s="42"/>
      <c r="BR1000" s="96"/>
    </row>
    <row r="1001" spans="1:70" ht="30" hidden="1" customHeight="1" x14ac:dyDescent="0.35">
      <c r="A1001" s="95">
        <v>997</v>
      </c>
      <c r="B1001" s="123"/>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3"/>
      <c r="AY1001" s="123"/>
      <c r="AZ1001" s="123"/>
      <c r="BA1001" s="123"/>
      <c r="BB1001" s="123"/>
      <c r="BC1001" s="123"/>
      <c r="BD1001" s="123"/>
      <c r="BE1001" s="123"/>
      <c r="BF1001" s="123"/>
      <c r="BG1001" s="123"/>
      <c r="BH1001" s="123"/>
      <c r="BI1001" s="123"/>
      <c r="BJ1001" s="123"/>
      <c r="BK1001" s="95"/>
      <c r="BL1001" s="95"/>
      <c r="BM1001" s="98"/>
      <c r="BN1001" s="99"/>
      <c r="BO1001" s="123"/>
      <c r="BP1001" s="123"/>
      <c r="BQ1001" s="42"/>
      <c r="BR1001" s="96"/>
    </row>
    <row r="1002" spans="1:70" ht="30" hidden="1" customHeight="1" x14ac:dyDescent="0.35">
      <c r="A1002" s="95">
        <v>998</v>
      </c>
      <c r="B1002" s="123"/>
      <c r="C1002" s="123"/>
      <c r="D1002" s="123"/>
      <c r="E1002" s="123"/>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c r="AP1002" s="123"/>
      <c r="AQ1002" s="123"/>
      <c r="AR1002" s="123"/>
      <c r="AS1002" s="123"/>
      <c r="AT1002" s="123"/>
      <c r="AU1002" s="123"/>
      <c r="AV1002" s="123"/>
      <c r="AW1002" s="123"/>
      <c r="AX1002" s="123"/>
      <c r="AY1002" s="123"/>
      <c r="AZ1002" s="123"/>
      <c r="BA1002" s="123"/>
      <c r="BB1002" s="123"/>
      <c r="BC1002" s="123"/>
      <c r="BD1002" s="123"/>
      <c r="BE1002" s="123"/>
      <c r="BF1002" s="123"/>
      <c r="BG1002" s="123"/>
      <c r="BH1002" s="123"/>
      <c r="BI1002" s="123"/>
      <c r="BJ1002" s="123"/>
      <c r="BK1002" s="95"/>
      <c r="BL1002" s="95"/>
      <c r="BM1002" s="98"/>
      <c r="BN1002" s="99"/>
      <c r="BO1002" s="123"/>
      <c r="BP1002" s="123"/>
      <c r="BQ1002" s="42"/>
      <c r="BR1002" s="96"/>
    </row>
    <row r="1003" spans="1:70" ht="30" hidden="1" customHeight="1" x14ac:dyDescent="0.35">
      <c r="A1003" s="95">
        <v>999</v>
      </c>
      <c r="B1003" s="123"/>
      <c r="C1003" s="123"/>
      <c r="D1003" s="123"/>
      <c r="E1003" s="123"/>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c r="AP1003" s="123"/>
      <c r="AQ1003" s="123"/>
      <c r="AR1003" s="123"/>
      <c r="AS1003" s="123"/>
      <c r="AT1003" s="123"/>
      <c r="AU1003" s="123"/>
      <c r="AV1003" s="123"/>
      <c r="AW1003" s="123"/>
      <c r="AX1003" s="123"/>
      <c r="AY1003" s="123"/>
      <c r="AZ1003" s="123"/>
      <c r="BA1003" s="123"/>
      <c r="BB1003" s="123"/>
      <c r="BC1003" s="123"/>
      <c r="BD1003" s="123"/>
      <c r="BE1003" s="123"/>
      <c r="BF1003" s="123"/>
      <c r="BG1003" s="123"/>
      <c r="BH1003" s="123"/>
      <c r="BI1003" s="123"/>
      <c r="BJ1003" s="123"/>
      <c r="BK1003" s="95"/>
      <c r="BL1003" s="95"/>
      <c r="BM1003" s="98"/>
      <c r="BN1003" s="99"/>
      <c r="BO1003" s="123"/>
      <c r="BP1003" s="123"/>
      <c r="BQ1003" s="42"/>
      <c r="BR1003" s="96"/>
    </row>
    <row r="1004" spans="1:70" ht="30" hidden="1" customHeight="1" x14ac:dyDescent="0.35">
      <c r="A1004" s="95">
        <v>1000</v>
      </c>
      <c r="B1004" s="123"/>
      <c r="C1004" s="123"/>
      <c r="D1004" s="123"/>
      <c r="E1004" s="123"/>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3"/>
      <c r="AN1004" s="123"/>
      <c r="AO1004" s="123"/>
      <c r="AP1004" s="123"/>
      <c r="AQ1004" s="123"/>
      <c r="AR1004" s="123"/>
      <c r="AS1004" s="123"/>
      <c r="AT1004" s="123"/>
      <c r="AU1004" s="123"/>
      <c r="AV1004" s="123"/>
      <c r="AW1004" s="123"/>
      <c r="AX1004" s="123"/>
      <c r="AY1004" s="123"/>
      <c r="AZ1004" s="123"/>
      <c r="BA1004" s="123"/>
      <c r="BB1004" s="123"/>
      <c r="BC1004" s="123"/>
      <c r="BD1004" s="123"/>
      <c r="BE1004" s="123"/>
      <c r="BF1004" s="123"/>
      <c r="BG1004" s="123"/>
      <c r="BH1004" s="123"/>
      <c r="BI1004" s="123"/>
      <c r="BJ1004" s="123"/>
      <c r="BK1004" s="95"/>
      <c r="BL1004" s="95"/>
      <c r="BM1004" s="98"/>
      <c r="BN1004" s="99"/>
      <c r="BO1004" s="123"/>
      <c r="BP1004" s="123"/>
      <c r="BQ1004" s="42"/>
      <c r="BR1004" s="96"/>
    </row>
    <row r="1005" spans="1:70" ht="30" hidden="1" customHeight="1" x14ac:dyDescent="0.35">
      <c r="A1005" s="95">
        <v>1001</v>
      </c>
      <c r="B1005" s="123"/>
      <c r="C1005" s="123"/>
      <c r="D1005" s="123"/>
      <c r="E1005" s="123"/>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3"/>
      <c r="AN1005" s="123"/>
      <c r="AO1005" s="123"/>
      <c r="AP1005" s="123"/>
      <c r="AQ1005" s="123"/>
      <c r="AR1005" s="123"/>
      <c r="AS1005" s="123"/>
      <c r="AT1005" s="123"/>
      <c r="AU1005" s="123"/>
      <c r="AV1005" s="123"/>
      <c r="AW1005" s="123"/>
      <c r="AX1005" s="123"/>
      <c r="AY1005" s="123"/>
      <c r="AZ1005" s="123"/>
      <c r="BA1005" s="123"/>
      <c r="BB1005" s="123"/>
      <c r="BC1005" s="123"/>
      <c r="BD1005" s="123"/>
      <c r="BE1005" s="123"/>
      <c r="BF1005" s="123"/>
      <c r="BG1005" s="123"/>
      <c r="BH1005" s="123"/>
      <c r="BI1005" s="123"/>
      <c r="BJ1005" s="123"/>
      <c r="BK1005" s="95"/>
      <c r="BL1005" s="95"/>
      <c r="BM1005" s="98"/>
      <c r="BN1005" s="99"/>
      <c r="BO1005" s="123"/>
      <c r="BP1005" s="123"/>
      <c r="BQ1005" s="42"/>
      <c r="BR1005" s="96"/>
    </row>
    <row r="1006" spans="1:70" ht="30" hidden="1" customHeight="1" x14ac:dyDescent="0.35">
      <c r="A1006" s="95">
        <v>1002</v>
      </c>
      <c r="B1006" s="123"/>
      <c r="C1006" s="123"/>
      <c r="D1006" s="123"/>
      <c r="E1006" s="123"/>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3"/>
      <c r="AY1006" s="123"/>
      <c r="AZ1006" s="123"/>
      <c r="BA1006" s="123"/>
      <c r="BB1006" s="123"/>
      <c r="BC1006" s="123"/>
      <c r="BD1006" s="123"/>
      <c r="BE1006" s="123"/>
      <c r="BF1006" s="123"/>
      <c r="BG1006" s="123"/>
      <c r="BH1006" s="123"/>
      <c r="BI1006" s="123"/>
      <c r="BJ1006" s="123"/>
      <c r="BK1006" s="95"/>
      <c r="BL1006" s="95"/>
      <c r="BM1006" s="98"/>
      <c r="BN1006" s="99"/>
      <c r="BO1006" s="123"/>
      <c r="BP1006" s="123"/>
      <c r="BQ1006" s="42"/>
      <c r="BR1006" s="96"/>
    </row>
    <row r="1007" spans="1:70" ht="30" hidden="1" customHeight="1" x14ac:dyDescent="0.35">
      <c r="A1007" s="95">
        <v>1003</v>
      </c>
      <c r="B1007" s="123"/>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3"/>
      <c r="AY1007" s="123"/>
      <c r="AZ1007" s="123"/>
      <c r="BA1007" s="123"/>
      <c r="BB1007" s="123"/>
      <c r="BC1007" s="123"/>
      <c r="BD1007" s="123"/>
      <c r="BE1007" s="123"/>
      <c r="BF1007" s="123"/>
      <c r="BG1007" s="123"/>
      <c r="BH1007" s="123"/>
      <c r="BI1007" s="123"/>
      <c r="BJ1007" s="123"/>
      <c r="BK1007" s="95"/>
      <c r="BL1007" s="95"/>
      <c r="BM1007" s="98"/>
      <c r="BN1007" s="99"/>
      <c r="BO1007" s="123"/>
      <c r="BP1007" s="123"/>
      <c r="BQ1007" s="42"/>
      <c r="BR1007" s="96"/>
    </row>
    <row r="1008" spans="1:70" ht="30" hidden="1" customHeight="1" x14ac:dyDescent="0.35">
      <c r="A1008" s="95">
        <v>1004</v>
      </c>
      <c r="B1008" s="123"/>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3"/>
      <c r="AY1008" s="123"/>
      <c r="AZ1008" s="123"/>
      <c r="BA1008" s="123"/>
      <c r="BB1008" s="123"/>
      <c r="BC1008" s="123"/>
      <c r="BD1008" s="123"/>
      <c r="BE1008" s="123"/>
      <c r="BF1008" s="123"/>
      <c r="BG1008" s="123"/>
      <c r="BH1008" s="123"/>
      <c r="BI1008" s="123"/>
      <c r="BJ1008" s="123"/>
      <c r="BK1008" s="95"/>
      <c r="BL1008" s="95"/>
      <c r="BM1008" s="98"/>
      <c r="BN1008" s="99"/>
      <c r="BO1008" s="123"/>
      <c r="BP1008" s="123"/>
      <c r="BQ1008" s="42"/>
      <c r="BR1008" s="96"/>
    </row>
    <row r="1009" spans="1:70" ht="30" hidden="1" customHeight="1" x14ac:dyDescent="0.35">
      <c r="A1009" s="95">
        <v>1005</v>
      </c>
      <c r="B1009" s="123"/>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c r="AY1009" s="123"/>
      <c r="AZ1009" s="123"/>
      <c r="BA1009" s="123"/>
      <c r="BB1009" s="123"/>
      <c r="BC1009" s="123"/>
      <c r="BD1009" s="123"/>
      <c r="BE1009" s="123"/>
      <c r="BF1009" s="123"/>
      <c r="BG1009" s="123"/>
      <c r="BH1009" s="123"/>
      <c r="BI1009" s="123"/>
      <c r="BJ1009" s="123"/>
      <c r="BK1009" s="95"/>
      <c r="BL1009" s="95"/>
      <c r="BM1009" s="98"/>
      <c r="BN1009" s="99"/>
      <c r="BO1009" s="123"/>
      <c r="BP1009" s="123"/>
      <c r="BQ1009" s="42"/>
      <c r="BR1009" s="96"/>
    </row>
    <row r="1010" spans="1:70" ht="30" hidden="1" customHeight="1" x14ac:dyDescent="0.35">
      <c r="A1010" s="95">
        <v>1006</v>
      </c>
      <c r="B1010" s="123"/>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3"/>
      <c r="AY1010" s="123"/>
      <c r="AZ1010" s="123"/>
      <c r="BA1010" s="123"/>
      <c r="BB1010" s="123"/>
      <c r="BC1010" s="123"/>
      <c r="BD1010" s="123"/>
      <c r="BE1010" s="123"/>
      <c r="BF1010" s="123"/>
      <c r="BG1010" s="123"/>
      <c r="BH1010" s="123"/>
      <c r="BI1010" s="123"/>
      <c r="BJ1010" s="123"/>
      <c r="BK1010" s="95"/>
      <c r="BL1010" s="95"/>
      <c r="BM1010" s="98"/>
      <c r="BN1010" s="99"/>
      <c r="BO1010" s="123"/>
      <c r="BP1010" s="123"/>
      <c r="BQ1010" s="42"/>
      <c r="BR1010" s="96"/>
    </row>
    <row r="1011" spans="1:70" ht="30" hidden="1" customHeight="1" x14ac:dyDescent="0.35">
      <c r="A1011" s="95">
        <v>1007</v>
      </c>
      <c r="B1011" s="123"/>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3"/>
      <c r="AY1011" s="123"/>
      <c r="AZ1011" s="123"/>
      <c r="BA1011" s="123"/>
      <c r="BB1011" s="123"/>
      <c r="BC1011" s="123"/>
      <c r="BD1011" s="123"/>
      <c r="BE1011" s="123"/>
      <c r="BF1011" s="123"/>
      <c r="BG1011" s="123"/>
      <c r="BH1011" s="123"/>
      <c r="BI1011" s="123"/>
      <c r="BJ1011" s="123"/>
      <c r="BK1011" s="95"/>
      <c r="BL1011" s="95"/>
      <c r="BM1011" s="98"/>
      <c r="BN1011" s="99"/>
      <c r="BO1011" s="123"/>
      <c r="BP1011" s="123"/>
      <c r="BQ1011" s="42"/>
      <c r="BR1011" s="96"/>
    </row>
    <row r="1012" spans="1:70" ht="30" hidden="1" customHeight="1" x14ac:dyDescent="0.35">
      <c r="A1012" s="95">
        <v>1008</v>
      </c>
      <c r="B1012" s="123"/>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3"/>
      <c r="AY1012" s="123"/>
      <c r="AZ1012" s="123"/>
      <c r="BA1012" s="123"/>
      <c r="BB1012" s="123"/>
      <c r="BC1012" s="123"/>
      <c r="BD1012" s="123"/>
      <c r="BE1012" s="123"/>
      <c r="BF1012" s="123"/>
      <c r="BG1012" s="123"/>
      <c r="BH1012" s="123"/>
      <c r="BI1012" s="123"/>
      <c r="BJ1012" s="123"/>
      <c r="BK1012" s="95"/>
      <c r="BL1012" s="95"/>
      <c r="BM1012" s="98"/>
      <c r="BN1012" s="99"/>
      <c r="BO1012" s="123"/>
      <c r="BP1012" s="123"/>
      <c r="BQ1012" s="42"/>
      <c r="BR1012" s="96"/>
    </row>
    <row r="1013" spans="1:70" ht="30" hidden="1" customHeight="1" x14ac:dyDescent="0.35">
      <c r="A1013" s="95">
        <v>1009</v>
      </c>
      <c r="B1013" s="123"/>
      <c r="C1013" s="123"/>
      <c r="D1013" s="123"/>
      <c r="E1013" s="123"/>
      <c r="F1013" s="123"/>
      <c r="G1013" s="123"/>
      <c r="H1013" s="123"/>
      <c r="I1013" s="123"/>
      <c r="J1013" s="123"/>
      <c r="K1013" s="123"/>
      <c r="L1013" s="123"/>
      <c r="M1013" s="123"/>
      <c r="N1013" s="123"/>
      <c r="O1013" s="123"/>
      <c r="P1013" s="123"/>
      <c r="Q1013" s="123"/>
      <c r="R1013" s="123"/>
      <c r="S1013" s="123"/>
      <c r="T1013" s="123"/>
      <c r="U1013" s="123"/>
      <c r="V1013" s="123"/>
      <c r="W1013" s="123"/>
      <c r="X1013" s="123"/>
      <c r="Y1013" s="123"/>
      <c r="Z1013" s="123"/>
      <c r="AA1013" s="123"/>
      <c r="AB1013" s="123"/>
      <c r="AC1013" s="123"/>
      <c r="AD1013" s="123"/>
      <c r="AE1013" s="123"/>
      <c r="AF1013" s="123"/>
      <c r="AG1013" s="123"/>
      <c r="AH1013" s="123"/>
      <c r="AI1013" s="123"/>
      <c r="AJ1013" s="123"/>
      <c r="AK1013" s="123"/>
      <c r="AL1013" s="123"/>
      <c r="AM1013" s="123"/>
      <c r="AN1013" s="123"/>
      <c r="AO1013" s="123"/>
      <c r="AP1013" s="123"/>
      <c r="AQ1013" s="123"/>
      <c r="AR1013" s="123"/>
      <c r="AS1013" s="123"/>
      <c r="AT1013" s="123"/>
      <c r="AU1013" s="123"/>
      <c r="AV1013" s="123"/>
      <c r="AW1013" s="123"/>
      <c r="AX1013" s="123"/>
      <c r="AY1013" s="123"/>
      <c r="AZ1013" s="123"/>
      <c r="BA1013" s="123"/>
      <c r="BB1013" s="123"/>
      <c r="BC1013" s="123"/>
      <c r="BD1013" s="123"/>
      <c r="BE1013" s="123"/>
      <c r="BF1013" s="123"/>
      <c r="BG1013" s="123"/>
      <c r="BH1013" s="123"/>
      <c r="BI1013" s="123"/>
      <c r="BJ1013" s="123"/>
      <c r="BK1013" s="95"/>
      <c r="BL1013" s="95"/>
      <c r="BM1013" s="98"/>
      <c r="BN1013" s="99"/>
      <c r="BO1013" s="123"/>
      <c r="BP1013" s="123"/>
      <c r="BQ1013" s="42"/>
      <c r="BR1013" s="96"/>
    </row>
    <row r="1014" spans="1:70" ht="30" hidden="1" customHeight="1" x14ac:dyDescent="0.35">
      <c r="A1014" s="95">
        <v>1010</v>
      </c>
      <c r="B1014" s="123"/>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3"/>
      <c r="AN1014" s="123"/>
      <c r="AO1014" s="123"/>
      <c r="AP1014" s="123"/>
      <c r="AQ1014" s="123"/>
      <c r="AR1014" s="123"/>
      <c r="AS1014" s="123"/>
      <c r="AT1014" s="123"/>
      <c r="AU1014" s="123"/>
      <c r="AV1014" s="123"/>
      <c r="AW1014" s="123"/>
      <c r="AX1014" s="123"/>
      <c r="AY1014" s="123"/>
      <c r="AZ1014" s="123"/>
      <c r="BA1014" s="123"/>
      <c r="BB1014" s="123"/>
      <c r="BC1014" s="123"/>
      <c r="BD1014" s="123"/>
      <c r="BE1014" s="123"/>
      <c r="BF1014" s="123"/>
      <c r="BG1014" s="123"/>
      <c r="BH1014" s="123"/>
      <c r="BI1014" s="123"/>
      <c r="BJ1014" s="123"/>
      <c r="BK1014" s="95"/>
      <c r="BL1014" s="95"/>
      <c r="BM1014" s="98"/>
      <c r="BN1014" s="99"/>
      <c r="BO1014" s="123"/>
      <c r="BP1014" s="123"/>
      <c r="BQ1014" s="42"/>
      <c r="BR1014" s="96"/>
    </row>
    <row r="1015" spans="1:70" ht="30" hidden="1" customHeight="1" x14ac:dyDescent="0.35">
      <c r="A1015" s="95">
        <v>1011</v>
      </c>
      <c r="B1015" s="123"/>
      <c r="C1015" s="123"/>
      <c r="D1015" s="123"/>
      <c r="E1015" s="123"/>
      <c r="F1015" s="123"/>
      <c r="G1015" s="123"/>
      <c r="H1015" s="123"/>
      <c r="I1015" s="123"/>
      <c r="J1015" s="123"/>
      <c r="K1015" s="123"/>
      <c r="L1015" s="123"/>
      <c r="M1015" s="123"/>
      <c r="N1015" s="123"/>
      <c r="O1015" s="123"/>
      <c r="P1015" s="123"/>
      <c r="Q1015" s="123"/>
      <c r="R1015" s="123"/>
      <c r="S1015" s="123"/>
      <c r="T1015" s="123"/>
      <c r="U1015" s="123"/>
      <c r="V1015" s="123"/>
      <c r="W1015" s="123"/>
      <c r="X1015" s="123"/>
      <c r="Y1015" s="123"/>
      <c r="Z1015" s="123"/>
      <c r="AA1015" s="123"/>
      <c r="AB1015" s="123"/>
      <c r="AC1015" s="123"/>
      <c r="AD1015" s="123"/>
      <c r="AE1015" s="123"/>
      <c r="AF1015" s="123"/>
      <c r="AG1015" s="123"/>
      <c r="AH1015" s="123"/>
      <c r="AI1015" s="123"/>
      <c r="AJ1015" s="123"/>
      <c r="AK1015" s="123"/>
      <c r="AL1015" s="123"/>
      <c r="AM1015" s="123"/>
      <c r="AN1015" s="123"/>
      <c r="AO1015" s="123"/>
      <c r="AP1015" s="123"/>
      <c r="AQ1015" s="123"/>
      <c r="AR1015" s="123"/>
      <c r="AS1015" s="123"/>
      <c r="AT1015" s="123"/>
      <c r="AU1015" s="123"/>
      <c r="AV1015" s="123"/>
      <c r="AW1015" s="123"/>
      <c r="AX1015" s="123"/>
      <c r="AY1015" s="123"/>
      <c r="AZ1015" s="123"/>
      <c r="BA1015" s="123"/>
      <c r="BB1015" s="123"/>
      <c r="BC1015" s="123"/>
      <c r="BD1015" s="123"/>
      <c r="BE1015" s="123"/>
      <c r="BF1015" s="123"/>
      <c r="BG1015" s="123"/>
      <c r="BH1015" s="123"/>
      <c r="BI1015" s="123"/>
      <c r="BJ1015" s="123"/>
      <c r="BK1015" s="95"/>
      <c r="BL1015" s="95"/>
      <c r="BM1015" s="98"/>
      <c r="BN1015" s="99"/>
      <c r="BO1015" s="123"/>
      <c r="BP1015" s="123"/>
      <c r="BQ1015" s="42"/>
      <c r="BR1015" s="96"/>
    </row>
    <row r="1016" spans="1:70" ht="30" hidden="1" customHeight="1" x14ac:dyDescent="0.35">
      <c r="A1016" s="95">
        <v>1012</v>
      </c>
      <c r="B1016" s="123"/>
      <c r="C1016" s="123"/>
      <c r="D1016" s="123"/>
      <c r="E1016" s="123"/>
      <c r="F1016" s="123"/>
      <c r="G1016" s="123"/>
      <c r="H1016" s="123"/>
      <c r="I1016" s="123"/>
      <c r="J1016" s="123"/>
      <c r="K1016" s="123"/>
      <c r="L1016" s="123"/>
      <c r="M1016" s="123"/>
      <c r="N1016" s="123"/>
      <c r="O1016" s="123"/>
      <c r="P1016" s="123"/>
      <c r="Q1016" s="123"/>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123"/>
      <c r="BJ1016" s="123"/>
      <c r="BK1016" s="95"/>
      <c r="BL1016" s="95"/>
      <c r="BM1016" s="98"/>
      <c r="BN1016" s="99"/>
      <c r="BO1016" s="123"/>
      <c r="BP1016" s="123"/>
      <c r="BQ1016" s="42"/>
      <c r="BR1016" s="96"/>
    </row>
    <row r="1017" spans="1:70" ht="30" hidden="1" customHeight="1" x14ac:dyDescent="0.35">
      <c r="A1017" s="95">
        <v>1013</v>
      </c>
      <c r="B1017" s="123"/>
      <c r="C1017" s="123"/>
      <c r="D1017" s="123"/>
      <c r="E1017" s="123"/>
      <c r="F1017" s="123"/>
      <c r="G1017" s="123"/>
      <c r="H1017" s="123"/>
      <c r="I1017" s="123"/>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95"/>
      <c r="BL1017" s="95"/>
      <c r="BM1017" s="98"/>
      <c r="BN1017" s="99"/>
      <c r="BO1017" s="123"/>
      <c r="BP1017" s="123"/>
      <c r="BQ1017" s="42"/>
      <c r="BR1017" s="96"/>
    </row>
    <row r="1018" spans="1:70" ht="30" hidden="1" customHeight="1" x14ac:dyDescent="0.35">
      <c r="A1018" s="95">
        <v>1014</v>
      </c>
      <c r="B1018" s="123"/>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23"/>
      <c r="AA1018" s="123"/>
      <c r="AB1018" s="123"/>
      <c r="AC1018" s="123"/>
      <c r="AD1018" s="123"/>
      <c r="AE1018" s="123"/>
      <c r="AF1018" s="123"/>
      <c r="AG1018" s="123"/>
      <c r="AH1018" s="123"/>
      <c r="AI1018" s="123"/>
      <c r="AJ1018" s="123"/>
      <c r="AK1018" s="123"/>
      <c r="AL1018" s="123"/>
      <c r="AM1018" s="123"/>
      <c r="AN1018" s="123"/>
      <c r="AO1018" s="123"/>
      <c r="AP1018" s="123"/>
      <c r="AQ1018" s="123"/>
      <c r="AR1018" s="123"/>
      <c r="AS1018" s="123"/>
      <c r="AT1018" s="123"/>
      <c r="AU1018" s="123"/>
      <c r="AV1018" s="123"/>
      <c r="AW1018" s="123"/>
      <c r="AX1018" s="123"/>
      <c r="AY1018" s="123"/>
      <c r="AZ1018" s="123"/>
      <c r="BA1018" s="123"/>
      <c r="BB1018" s="123"/>
      <c r="BC1018" s="123"/>
      <c r="BD1018" s="123"/>
      <c r="BE1018" s="123"/>
      <c r="BF1018" s="123"/>
      <c r="BG1018" s="123"/>
      <c r="BH1018" s="123"/>
      <c r="BI1018" s="123"/>
      <c r="BJ1018" s="123"/>
      <c r="BK1018" s="95"/>
      <c r="BL1018" s="95"/>
      <c r="BM1018" s="98"/>
      <c r="BN1018" s="99"/>
      <c r="BO1018" s="123"/>
      <c r="BP1018" s="123"/>
      <c r="BQ1018" s="42"/>
      <c r="BR1018" s="96"/>
    </row>
    <row r="1019" spans="1:70" ht="30" hidden="1" customHeight="1" x14ac:dyDescent="0.35">
      <c r="A1019" s="95">
        <v>1015</v>
      </c>
      <c r="B1019" s="123"/>
      <c r="C1019" s="123"/>
      <c r="D1019" s="123"/>
      <c r="E1019" s="123"/>
      <c r="F1019" s="123"/>
      <c r="G1019" s="123"/>
      <c r="H1019" s="123"/>
      <c r="I1019" s="123"/>
      <c r="J1019" s="123"/>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3"/>
      <c r="AN1019" s="123"/>
      <c r="AO1019" s="123"/>
      <c r="AP1019" s="123"/>
      <c r="AQ1019" s="123"/>
      <c r="AR1019" s="123"/>
      <c r="AS1019" s="123"/>
      <c r="AT1019" s="123"/>
      <c r="AU1019" s="123"/>
      <c r="AV1019" s="123"/>
      <c r="AW1019" s="123"/>
      <c r="AX1019" s="123"/>
      <c r="AY1019" s="123"/>
      <c r="AZ1019" s="123"/>
      <c r="BA1019" s="123"/>
      <c r="BB1019" s="123"/>
      <c r="BC1019" s="123"/>
      <c r="BD1019" s="123"/>
      <c r="BE1019" s="123"/>
      <c r="BF1019" s="123"/>
      <c r="BG1019" s="123"/>
      <c r="BH1019" s="123"/>
      <c r="BI1019" s="123"/>
      <c r="BJ1019" s="123"/>
      <c r="BK1019" s="95"/>
      <c r="BL1019" s="95"/>
      <c r="BM1019" s="98"/>
      <c r="BN1019" s="99"/>
      <c r="BO1019" s="123"/>
      <c r="BP1019" s="123"/>
      <c r="BQ1019" s="42"/>
      <c r="BR1019" s="96"/>
    </row>
    <row r="1020" spans="1:70" ht="30" hidden="1" customHeight="1" x14ac:dyDescent="0.35">
      <c r="A1020" s="95">
        <v>1016</v>
      </c>
      <c r="B1020" s="123"/>
      <c r="C1020" s="123"/>
      <c r="D1020" s="123"/>
      <c r="E1020" s="123"/>
      <c r="F1020" s="123"/>
      <c r="G1020" s="123"/>
      <c r="H1020" s="123"/>
      <c r="I1020" s="123"/>
      <c r="J1020" s="123"/>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3"/>
      <c r="AN1020" s="123"/>
      <c r="AO1020" s="123"/>
      <c r="AP1020" s="123"/>
      <c r="AQ1020" s="123"/>
      <c r="AR1020" s="123"/>
      <c r="AS1020" s="123"/>
      <c r="AT1020" s="123"/>
      <c r="AU1020" s="123"/>
      <c r="AV1020" s="123"/>
      <c r="AW1020" s="123"/>
      <c r="AX1020" s="123"/>
      <c r="AY1020" s="123"/>
      <c r="AZ1020" s="123"/>
      <c r="BA1020" s="123"/>
      <c r="BB1020" s="123"/>
      <c r="BC1020" s="123"/>
      <c r="BD1020" s="123"/>
      <c r="BE1020" s="123"/>
      <c r="BF1020" s="123"/>
      <c r="BG1020" s="123"/>
      <c r="BH1020" s="123"/>
      <c r="BI1020" s="123"/>
      <c r="BJ1020" s="123"/>
      <c r="BK1020" s="95"/>
      <c r="BL1020" s="95"/>
      <c r="BM1020" s="98"/>
      <c r="BN1020" s="99"/>
      <c r="BO1020" s="123"/>
      <c r="BP1020" s="123"/>
      <c r="BQ1020" s="42"/>
      <c r="BR1020" s="96"/>
    </row>
    <row r="1021" spans="1:70" ht="30" hidden="1" customHeight="1" x14ac:dyDescent="0.35">
      <c r="A1021" s="95">
        <v>1017</v>
      </c>
      <c r="B1021" s="123"/>
      <c r="C1021" s="123"/>
      <c r="D1021" s="123"/>
      <c r="E1021" s="123"/>
      <c r="F1021" s="123"/>
      <c r="G1021" s="123"/>
      <c r="H1021" s="12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c r="AF1021" s="123"/>
      <c r="AG1021" s="123"/>
      <c r="AH1021" s="123"/>
      <c r="AI1021" s="123"/>
      <c r="AJ1021" s="123"/>
      <c r="AK1021" s="123"/>
      <c r="AL1021" s="123"/>
      <c r="AM1021" s="123"/>
      <c r="AN1021" s="123"/>
      <c r="AO1021" s="123"/>
      <c r="AP1021" s="123"/>
      <c r="AQ1021" s="123"/>
      <c r="AR1021" s="123"/>
      <c r="AS1021" s="123"/>
      <c r="AT1021" s="123"/>
      <c r="AU1021" s="123"/>
      <c r="AV1021" s="123"/>
      <c r="AW1021" s="123"/>
      <c r="AX1021" s="123"/>
      <c r="AY1021" s="123"/>
      <c r="AZ1021" s="123"/>
      <c r="BA1021" s="123"/>
      <c r="BB1021" s="123"/>
      <c r="BC1021" s="123"/>
      <c r="BD1021" s="123"/>
      <c r="BE1021" s="123"/>
      <c r="BF1021" s="123"/>
      <c r="BG1021" s="123"/>
      <c r="BH1021" s="123"/>
      <c r="BI1021" s="123"/>
      <c r="BJ1021" s="123"/>
      <c r="BK1021" s="95"/>
      <c r="BL1021" s="95"/>
      <c r="BM1021" s="98"/>
      <c r="BN1021" s="99"/>
      <c r="BO1021" s="123"/>
      <c r="BP1021" s="123"/>
      <c r="BQ1021" s="42"/>
      <c r="BR1021" s="96"/>
    </row>
    <row r="1022" spans="1:70" ht="30" hidden="1" customHeight="1" x14ac:dyDescent="0.35">
      <c r="A1022" s="95">
        <v>1018</v>
      </c>
      <c r="B1022" s="123"/>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23"/>
      <c r="AA1022" s="123"/>
      <c r="AB1022" s="123"/>
      <c r="AC1022" s="123"/>
      <c r="AD1022" s="123"/>
      <c r="AE1022" s="123"/>
      <c r="AF1022" s="123"/>
      <c r="AG1022" s="123"/>
      <c r="AH1022" s="123"/>
      <c r="AI1022" s="123"/>
      <c r="AJ1022" s="123"/>
      <c r="AK1022" s="123"/>
      <c r="AL1022" s="123"/>
      <c r="AM1022" s="123"/>
      <c r="AN1022" s="123"/>
      <c r="AO1022" s="123"/>
      <c r="AP1022" s="123"/>
      <c r="AQ1022" s="123"/>
      <c r="AR1022" s="123"/>
      <c r="AS1022" s="123"/>
      <c r="AT1022" s="123"/>
      <c r="AU1022" s="123"/>
      <c r="AV1022" s="123"/>
      <c r="AW1022" s="123"/>
      <c r="AX1022" s="123"/>
      <c r="AY1022" s="123"/>
      <c r="AZ1022" s="123"/>
      <c r="BA1022" s="123"/>
      <c r="BB1022" s="123"/>
      <c r="BC1022" s="123"/>
      <c r="BD1022" s="123"/>
      <c r="BE1022" s="123"/>
      <c r="BF1022" s="123"/>
      <c r="BG1022" s="123"/>
      <c r="BH1022" s="123"/>
      <c r="BI1022" s="123"/>
      <c r="BJ1022" s="123"/>
      <c r="BK1022" s="95"/>
      <c r="BL1022" s="95"/>
      <c r="BM1022" s="98"/>
      <c r="BN1022" s="99"/>
      <c r="BO1022" s="123"/>
      <c r="BP1022" s="123"/>
      <c r="BQ1022" s="42"/>
      <c r="BR1022" s="96"/>
    </row>
    <row r="1023" spans="1:70" ht="30" hidden="1" customHeight="1" x14ac:dyDescent="0.35">
      <c r="A1023" s="95">
        <v>1019</v>
      </c>
      <c r="B1023" s="123"/>
      <c r="C1023" s="123"/>
      <c r="D1023" s="123"/>
      <c r="E1023" s="123"/>
      <c r="F1023" s="123"/>
      <c r="G1023" s="123"/>
      <c r="H1023" s="123"/>
      <c r="I1023" s="123"/>
      <c r="J1023" s="123"/>
      <c r="K1023" s="123"/>
      <c r="L1023" s="123"/>
      <c r="M1023" s="123"/>
      <c r="N1023" s="123"/>
      <c r="O1023" s="123"/>
      <c r="P1023" s="123"/>
      <c r="Q1023" s="123"/>
      <c r="R1023" s="123"/>
      <c r="S1023" s="123"/>
      <c r="T1023" s="123"/>
      <c r="U1023" s="123"/>
      <c r="V1023" s="123"/>
      <c r="W1023" s="123"/>
      <c r="X1023" s="123"/>
      <c r="Y1023" s="123"/>
      <c r="Z1023" s="123"/>
      <c r="AA1023" s="123"/>
      <c r="AB1023" s="123"/>
      <c r="AC1023" s="123"/>
      <c r="AD1023" s="123"/>
      <c r="AE1023" s="123"/>
      <c r="AF1023" s="123"/>
      <c r="AG1023" s="123"/>
      <c r="AH1023" s="123"/>
      <c r="AI1023" s="123"/>
      <c r="AJ1023" s="123"/>
      <c r="AK1023" s="123"/>
      <c r="AL1023" s="123"/>
      <c r="AM1023" s="123"/>
      <c r="AN1023" s="123"/>
      <c r="AO1023" s="123"/>
      <c r="AP1023" s="123"/>
      <c r="AQ1023" s="123"/>
      <c r="AR1023" s="123"/>
      <c r="AS1023" s="123"/>
      <c r="AT1023" s="123"/>
      <c r="AU1023" s="123"/>
      <c r="AV1023" s="123"/>
      <c r="AW1023" s="123"/>
      <c r="AX1023" s="123"/>
      <c r="AY1023" s="123"/>
      <c r="AZ1023" s="123"/>
      <c r="BA1023" s="123"/>
      <c r="BB1023" s="123"/>
      <c r="BC1023" s="123"/>
      <c r="BD1023" s="123"/>
      <c r="BE1023" s="123"/>
      <c r="BF1023" s="123"/>
      <c r="BG1023" s="123"/>
      <c r="BH1023" s="123"/>
      <c r="BI1023" s="123"/>
      <c r="BJ1023" s="123"/>
      <c r="BK1023" s="95"/>
      <c r="BL1023" s="95"/>
      <c r="BM1023" s="98"/>
      <c r="BN1023" s="99"/>
      <c r="BO1023" s="123"/>
      <c r="BP1023" s="123"/>
      <c r="BQ1023" s="42"/>
      <c r="BR1023" s="96"/>
    </row>
    <row r="1024" spans="1:70" ht="30" hidden="1" customHeight="1" x14ac:dyDescent="0.35">
      <c r="A1024" s="95">
        <v>1020</v>
      </c>
      <c r="B1024" s="123"/>
      <c r="C1024" s="123"/>
      <c r="D1024" s="123"/>
      <c r="E1024" s="123"/>
      <c r="F1024" s="123"/>
      <c r="G1024" s="123"/>
      <c r="H1024" s="123"/>
      <c r="I1024" s="123"/>
      <c r="J1024" s="123"/>
      <c r="K1024" s="123"/>
      <c r="L1024" s="123"/>
      <c r="M1024" s="123"/>
      <c r="N1024" s="123"/>
      <c r="O1024" s="123"/>
      <c r="P1024" s="123"/>
      <c r="Q1024" s="123"/>
      <c r="R1024" s="123"/>
      <c r="S1024" s="123"/>
      <c r="T1024" s="123"/>
      <c r="U1024" s="123"/>
      <c r="V1024" s="123"/>
      <c r="W1024" s="123"/>
      <c r="X1024" s="123"/>
      <c r="Y1024" s="123"/>
      <c r="Z1024" s="123"/>
      <c r="AA1024" s="123"/>
      <c r="AB1024" s="123"/>
      <c r="AC1024" s="123"/>
      <c r="AD1024" s="123"/>
      <c r="AE1024" s="123"/>
      <c r="AF1024" s="123"/>
      <c r="AG1024" s="123"/>
      <c r="AH1024" s="123"/>
      <c r="AI1024" s="123"/>
      <c r="AJ1024" s="123"/>
      <c r="AK1024" s="123"/>
      <c r="AL1024" s="123"/>
      <c r="AM1024" s="123"/>
      <c r="AN1024" s="123"/>
      <c r="AO1024" s="123"/>
      <c r="AP1024" s="123"/>
      <c r="AQ1024" s="123"/>
      <c r="AR1024" s="123"/>
      <c r="AS1024" s="123"/>
      <c r="AT1024" s="123"/>
      <c r="AU1024" s="123"/>
      <c r="AV1024" s="123"/>
      <c r="AW1024" s="123"/>
      <c r="AX1024" s="123"/>
      <c r="AY1024" s="123"/>
      <c r="AZ1024" s="123"/>
      <c r="BA1024" s="123"/>
      <c r="BB1024" s="123"/>
      <c r="BC1024" s="123"/>
      <c r="BD1024" s="123"/>
      <c r="BE1024" s="123"/>
      <c r="BF1024" s="123"/>
      <c r="BG1024" s="123"/>
      <c r="BH1024" s="123"/>
      <c r="BI1024" s="123"/>
      <c r="BJ1024" s="123"/>
      <c r="BK1024" s="95"/>
      <c r="BL1024" s="95"/>
      <c r="BM1024" s="98"/>
      <c r="BN1024" s="99"/>
      <c r="BO1024" s="123"/>
      <c r="BP1024" s="123"/>
      <c r="BQ1024" s="42"/>
      <c r="BR1024" s="96"/>
    </row>
    <row r="1025" spans="1:70" ht="30" hidden="1" customHeight="1" x14ac:dyDescent="0.35">
      <c r="A1025" s="95">
        <v>1021</v>
      </c>
      <c r="B1025" s="123"/>
      <c r="C1025" s="123"/>
      <c r="D1025" s="123"/>
      <c r="E1025" s="123"/>
      <c r="F1025" s="123"/>
      <c r="G1025" s="123"/>
      <c r="H1025" s="123"/>
      <c r="I1025" s="123"/>
      <c r="J1025" s="123"/>
      <c r="K1025" s="123"/>
      <c r="L1025" s="123"/>
      <c r="M1025" s="123"/>
      <c r="N1025" s="123"/>
      <c r="O1025" s="123"/>
      <c r="P1025" s="123"/>
      <c r="Q1025" s="123"/>
      <c r="R1025" s="123"/>
      <c r="S1025" s="123"/>
      <c r="T1025" s="123"/>
      <c r="U1025" s="123"/>
      <c r="V1025" s="123"/>
      <c r="W1025" s="123"/>
      <c r="X1025" s="123"/>
      <c r="Y1025" s="123"/>
      <c r="Z1025" s="123"/>
      <c r="AA1025" s="123"/>
      <c r="AB1025" s="123"/>
      <c r="AC1025" s="123"/>
      <c r="AD1025" s="123"/>
      <c r="AE1025" s="123"/>
      <c r="AF1025" s="123"/>
      <c r="AG1025" s="123"/>
      <c r="AH1025" s="123"/>
      <c r="AI1025" s="123"/>
      <c r="AJ1025" s="123"/>
      <c r="AK1025" s="123"/>
      <c r="AL1025" s="123"/>
      <c r="AM1025" s="123"/>
      <c r="AN1025" s="123"/>
      <c r="AO1025" s="123"/>
      <c r="AP1025" s="123"/>
      <c r="AQ1025" s="123"/>
      <c r="AR1025" s="123"/>
      <c r="AS1025" s="123"/>
      <c r="AT1025" s="123"/>
      <c r="AU1025" s="123"/>
      <c r="AV1025" s="123"/>
      <c r="AW1025" s="123"/>
      <c r="AX1025" s="123"/>
      <c r="AY1025" s="123"/>
      <c r="AZ1025" s="123"/>
      <c r="BA1025" s="123"/>
      <c r="BB1025" s="123"/>
      <c r="BC1025" s="123"/>
      <c r="BD1025" s="123"/>
      <c r="BE1025" s="123"/>
      <c r="BF1025" s="123"/>
      <c r="BG1025" s="123"/>
      <c r="BH1025" s="123"/>
      <c r="BI1025" s="123"/>
      <c r="BJ1025" s="123"/>
      <c r="BK1025" s="95"/>
      <c r="BL1025" s="95"/>
      <c r="BM1025" s="98"/>
      <c r="BN1025" s="99"/>
      <c r="BO1025" s="123"/>
      <c r="BP1025" s="123"/>
      <c r="BQ1025" s="42"/>
      <c r="BR1025" s="96"/>
    </row>
    <row r="1026" spans="1:70" ht="30" hidden="1" customHeight="1" x14ac:dyDescent="0.35">
      <c r="A1026" s="95">
        <v>1022</v>
      </c>
      <c r="B1026" s="123"/>
      <c r="C1026" s="123"/>
      <c r="D1026" s="123"/>
      <c r="E1026" s="123"/>
      <c r="F1026" s="123"/>
      <c r="G1026" s="123"/>
      <c r="H1026" s="123"/>
      <c r="I1026" s="123"/>
      <c r="J1026" s="123"/>
      <c r="K1026" s="123"/>
      <c r="L1026" s="123"/>
      <c r="M1026" s="123"/>
      <c r="N1026" s="123"/>
      <c r="O1026" s="123"/>
      <c r="P1026" s="123"/>
      <c r="Q1026" s="123"/>
      <c r="R1026" s="123"/>
      <c r="S1026" s="123"/>
      <c r="T1026" s="123"/>
      <c r="U1026" s="123"/>
      <c r="V1026" s="123"/>
      <c r="W1026" s="123"/>
      <c r="X1026" s="123"/>
      <c r="Y1026" s="123"/>
      <c r="Z1026" s="123"/>
      <c r="AA1026" s="123"/>
      <c r="AB1026" s="123"/>
      <c r="AC1026" s="123"/>
      <c r="AD1026" s="123"/>
      <c r="AE1026" s="123"/>
      <c r="AF1026" s="123"/>
      <c r="AG1026" s="123"/>
      <c r="AH1026" s="123"/>
      <c r="AI1026" s="123"/>
      <c r="AJ1026" s="123"/>
      <c r="AK1026" s="123"/>
      <c r="AL1026" s="123"/>
      <c r="AM1026" s="123"/>
      <c r="AN1026" s="123"/>
      <c r="AO1026" s="123"/>
      <c r="AP1026" s="123"/>
      <c r="AQ1026" s="123"/>
      <c r="AR1026" s="123"/>
      <c r="AS1026" s="123"/>
      <c r="AT1026" s="123"/>
      <c r="AU1026" s="123"/>
      <c r="AV1026" s="123"/>
      <c r="AW1026" s="123"/>
      <c r="AX1026" s="123"/>
      <c r="AY1026" s="123"/>
      <c r="AZ1026" s="123"/>
      <c r="BA1026" s="123"/>
      <c r="BB1026" s="123"/>
      <c r="BC1026" s="123"/>
      <c r="BD1026" s="123"/>
      <c r="BE1026" s="123"/>
      <c r="BF1026" s="123"/>
      <c r="BG1026" s="123"/>
      <c r="BH1026" s="123"/>
      <c r="BI1026" s="123"/>
      <c r="BJ1026" s="123"/>
      <c r="BK1026" s="95"/>
      <c r="BL1026" s="95"/>
      <c r="BM1026" s="98"/>
      <c r="BN1026" s="99"/>
      <c r="BO1026" s="123"/>
      <c r="BP1026" s="123"/>
      <c r="BQ1026" s="42"/>
      <c r="BR1026" s="96"/>
    </row>
    <row r="1027" spans="1:70" ht="30" hidden="1" customHeight="1" x14ac:dyDescent="0.35">
      <c r="A1027" s="95">
        <v>1023</v>
      </c>
      <c r="B1027" s="123"/>
      <c r="C1027" s="123"/>
      <c r="D1027" s="123"/>
      <c r="E1027" s="123"/>
      <c r="F1027" s="123"/>
      <c r="G1027" s="123"/>
      <c r="H1027" s="123"/>
      <c r="I1027" s="123"/>
      <c r="J1027" s="123"/>
      <c r="K1027" s="123"/>
      <c r="L1027" s="123"/>
      <c r="M1027" s="123"/>
      <c r="N1027" s="123"/>
      <c r="O1027" s="123"/>
      <c r="P1027" s="123"/>
      <c r="Q1027" s="123"/>
      <c r="R1027" s="123"/>
      <c r="S1027" s="123"/>
      <c r="T1027" s="123"/>
      <c r="U1027" s="123"/>
      <c r="V1027" s="123"/>
      <c r="W1027" s="123"/>
      <c r="X1027" s="123"/>
      <c r="Y1027" s="123"/>
      <c r="Z1027" s="123"/>
      <c r="AA1027" s="123"/>
      <c r="AB1027" s="123"/>
      <c r="AC1027" s="123"/>
      <c r="AD1027" s="123"/>
      <c r="AE1027" s="123"/>
      <c r="AF1027" s="123"/>
      <c r="AG1027" s="123"/>
      <c r="AH1027" s="123"/>
      <c r="AI1027" s="123"/>
      <c r="AJ1027" s="123"/>
      <c r="AK1027" s="123"/>
      <c r="AL1027" s="123"/>
      <c r="AM1027" s="123"/>
      <c r="AN1027" s="123"/>
      <c r="AO1027" s="123"/>
      <c r="AP1027" s="123"/>
      <c r="AQ1027" s="123"/>
      <c r="AR1027" s="123"/>
      <c r="AS1027" s="123"/>
      <c r="AT1027" s="123"/>
      <c r="AU1027" s="123"/>
      <c r="AV1027" s="123"/>
      <c r="AW1027" s="123"/>
      <c r="AX1027" s="123"/>
      <c r="AY1027" s="123"/>
      <c r="AZ1027" s="123"/>
      <c r="BA1027" s="123"/>
      <c r="BB1027" s="123"/>
      <c r="BC1027" s="123"/>
      <c r="BD1027" s="123"/>
      <c r="BE1027" s="123"/>
      <c r="BF1027" s="123"/>
      <c r="BG1027" s="123"/>
      <c r="BH1027" s="123"/>
      <c r="BI1027" s="123"/>
      <c r="BJ1027" s="123"/>
      <c r="BK1027" s="95"/>
      <c r="BL1027" s="95"/>
      <c r="BM1027" s="98"/>
      <c r="BN1027" s="99"/>
      <c r="BO1027" s="123"/>
      <c r="BP1027" s="123"/>
      <c r="BQ1027" s="42"/>
      <c r="BR1027" s="96"/>
    </row>
    <row r="1028" spans="1:70" ht="30" hidden="1" customHeight="1" x14ac:dyDescent="0.35">
      <c r="A1028" s="95">
        <v>1024</v>
      </c>
      <c r="B1028" s="123"/>
      <c r="C1028" s="123"/>
      <c r="D1028" s="123"/>
      <c r="E1028" s="123"/>
      <c r="F1028" s="123"/>
      <c r="G1028" s="123"/>
      <c r="H1028" s="123"/>
      <c r="I1028" s="123"/>
      <c r="J1028" s="123"/>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c r="AY1028" s="123"/>
      <c r="AZ1028" s="123"/>
      <c r="BA1028" s="123"/>
      <c r="BB1028" s="123"/>
      <c r="BC1028" s="123"/>
      <c r="BD1028" s="123"/>
      <c r="BE1028" s="123"/>
      <c r="BF1028" s="123"/>
      <c r="BG1028" s="123"/>
      <c r="BH1028" s="123"/>
      <c r="BI1028" s="123"/>
      <c r="BJ1028" s="123"/>
      <c r="BK1028" s="95"/>
      <c r="BL1028" s="95"/>
      <c r="BM1028" s="98"/>
      <c r="BN1028" s="99"/>
      <c r="BO1028" s="123"/>
      <c r="BP1028" s="123"/>
      <c r="BQ1028" s="42"/>
      <c r="BR1028" s="96"/>
    </row>
    <row r="1029" spans="1:70" ht="30" hidden="1" customHeight="1" x14ac:dyDescent="0.35">
      <c r="A1029" s="95">
        <v>1025</v>
      </c>
      <c r="B1029" s="123"/>
      <c r="C1029" s="123"/>
      <c r="D1029" s="123"/>
      <c r="E1029" s="123"/>
      <c r="F1029" s="123"/>
      <c r="G1029" s="123"/>
      <c r="H1029" s="123"/>
      <c r="I1029" s="123"/>
      <c r="J1029" s="123"/>
      <c r="K1029" s="123"/>
      <c r="L1029" s="123"/>
      <c r="M1029" s="123"/>
      <c r="N1029" s="123"/>
      <c r="O1029" s="123"/>
      <c r="P1029" s="123"/>
      <c r="Q1029" s="123"/>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3"/>
      <c r="AY1029" s="123"/>
      <c r="AZ1029" s="123"/>
      <c r="BA1029" s="123"/>
      <c r="BB1029" s="123"/>
      <c r="BC1029" s="123"/>
      <c r="BD1029" s="123"/>
      <c r="BE1029" s="123"/>
      <c r="BF1029" s="123"/>
      <c r="BG1029" s="123"/>
      <c r="BH1029" s="123"/>
      <c r="BI1029" s="123"/>
      <c r="BJ1029" s="123"/>
      <c r="BK1029" s="95"/>
      <c r="BL1029" s="95"/>
      <c r="BM1029" s="98"/>
      <c r="BN1029" s="99"/>
      <c r="BO1029" s="123"/>
      <c r="BP1029" s="123"/>
      <c r="BQ1029" s="42"/>
      <c r="BR1029" s="96"/>
    </row>
    <row r="1030" spans="1:70" ht="30" hidden="1" customHeight="1" x14ac:dyDescent="0.35">
      <c r="A1030" s="95">
        <v>1026</v>
      </c>
      <c r="B1030" s="123"/>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3"/>
      <c r="AY1030" s="123"/>
      <c r="AZ1030" s="123"/>
      <c r="BA1030" s="123"/>
      <c r="BB1030" s="123"/>
      <c r="BC1030" s="123"/>
      <c r="BD1030" s="123"/>
      <c r="BE1030" s="123"/>
      <c r="BF1030" s="123"/>
      <c r="BG1030" s="123"/>
      <c r="BH1030" s="123"/>
      <c r="BI1030" s="123"/>
      <c r="BJ1030" s="123"/>
      <c r="BK1030" s="95"/>
      <c r="BL1030" s="95"/>
      <c r="BM1030" s="98"/>
      <c r="BN1030" s="99"/>
      <c r="BO1030" s="123"/>
      <c r="BP1030" s="123"/>
      <c r="BQ1030" s="42"/>
      <c r="BR1030" s="96"/>
    </row>
    <row r="1031" spans="1:70" ht="30" hidden="1" customHeight="1" x14ac:dyDescent="0.35">
      <c r="A1031" s="95">
        <v>1027</v>
      </c>
      <c r="B1031" s="123"/>
      <c r="C1031" s="123"/>
      <c r="D1031" s="123"/>
      <c r="E1031" s="123"/>
      <c r="F1031" s="123"/>
      <c r="G1031" s="123"/>
      <c r="H1031" s="123"/>
      <c r="I1031" s="123"/>
      <c r="J1031" s="123"/>
      <c r="K1031" s="123"/>
      <c r="L1031" s="123"/>
      <c r="M1031" s="123"/>
      <c r="N1031" s="123"/>
      <c r="O1031" s="123"/>
      <c r="P1031" s="123"/>
      <c r="Q1031" s="123"/>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3"/>
      <c r="AY1031" s="123"/>
      <c r="AZ1031" s="123"/>
      <c r="BA1031" s="123"/>
      <c r="BB1031" s="123"/>
      <c r="BC1031" s="123"/>
      <c r="BD1031" s="123"/>
      <c r="BE1031" s="123"/>
      <c r="BF1031" s="123"/>
      <c r="BG1031" s="123"/>
      <c r="BH1031" s="123"/>
      <c r="BI1031" s="123"/>
      <c r="BJ1031" s="123"/>
      <c r="BK1031" s="95"/>
      <c r="BL1031" s="95"/>
      <c r="BM1031" s="98"/>
      <c r="BN1031" s="99"/>
      <c r="BO1031" s="123"/>
      <c r="BP1031" s="123"/>
      <c r="BQ1031" s="42"/>
      <c r="BR1031" s="96"/>
    </row>
    <row r="1032" spans="1:70" ht="30" hidden="1" customHeight="1" x14ac:dyDescent="0.35">
      <c r="A1032" s="95">
        <v>1028</v>
      </c>
      <c r="B1032" s="123"/>
      <c r="C1032" s="123"/>
      <c r="D1032" s="123"/>
      <c r="E1032" s="123"/>
      <c r="F1032" s="123"/>
      <c r="G1032" s="123"/>
      <c r="H1032" s="12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c r="AY1032" s="123"/>
      <c r="AZ1032" s="123"/>
      <c r="BA1032" s="123"/>
      <c r="BB1032" s="123"/>
      <c r="BC1032" s="123"/>
      <c r="BD1032" s="123"/>
      <c r="BE1032" s="123"/>
      <c r="BF1032" s="123"/>
      <c r="BG1032" s="123"/>
      <c r="BH1032" s="123"/>
      <c r="BI1032" s="123"/>
      <c r="BJ1032" s="123"/>
      <c r="BK1032" s="95"/>
      <c r="BL1032" s="95"/>
      <c r="BM1032" s="98"/>
      <c r="BN1032" s="99"/>
      <c r="BO1032" s="123"/>
      <c r="BP1032" s="123"/>
      <c r="BQ1032" s="42"/>
      <c r="BR1032" s="96"/>
    </row>
    <row r="1033" spans="1:70" ht="30" hidden="1" customHeight="1" x14ac:dyDescent="0.35">
      <c r="A1033" s="95">
        <v>1029</v>
      </c>
      <c r="B1033" s="123"/>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3"/>
      <c r="AY1033" s="123"/>
      <c r="AZ1033" s="123"/>
      <c r="BA1033" s="123"/>
      <c r="BB1033" s="123"/>
      <c r="BC1033" s="123"/>
      <c r="BD1033" s="123"/>
      <c r="BE1033" s="123"/>
      <c r="BF1033" s="123"/>
      <c r="BG1033" s="123"/>
      <c r="BH1033" s="123"/>
      <c r="BI1033" s="123"/>
      <c r="BJ1033" s="123"/>
      <c r="BK1033" s="95"/>
      <c r="BL1033" s="95"/>
      <c r="BM1033" s="98"/>
      <c r="BN1033" s="99"/>
      <c r="BO1033" s="123"/>
      <c r="BP1033" s="123"/>
      <c r="BQ1033" s="42"/>
      <c r="BR1033" s="96"/>
    </row>
    <row r="1034" spans="1:70" ht="30" hidden="1" customHeight="1" x14ac:dyDescent="0.35">
      <c r="A1034" s="95">
        <v>1030</v>
      </c>
      <c r="B1034" s="123"/>
      <c r="C1034" s="123"/>
      <c r="D1034" s="123"/>
      <c r="E1034" s="123"/>
      <c r="F1034" s="123"/>
      <c r="G1034" s="123"/>
      <c r="H1034" s="123"/>
      <c r="I1034" s="123"/>
      <c r="J1034" s="123"/>
      <c r="K1034" s="123"/>
      <c r="L1034" s="123"/>
      <c r="M1034" s="123"/>
      <c r="N1034" s="123"/>
      <c r="O1034" s="123"/>
      <c r="P1034" s="123"/>
      <c r="Q1034" s="123"/>
      <c r="R1034" s="123"/>
      <c r="S1034" s="123"/>
      <c r="T1034" s="123"/>
      <c r="U1034" s="123"/>
      <c r="V1034" s="123"/>
      <c r="W1034" s="123"/>
      <c r="X1034" s="123"/>
      <c r="Y1034" s="123"/>
      <c r="Z1034" s="123"/>
      <c r="AA1034" s="123"/>
      <c r="AB1034" s="123"/>
      <c r="AC1034" s="123"/>
      <c r="AD1034" s="123"/>
      <c r="AE1034" s="123"/>
      <c r="AF1034" s="123"/>
      <c r="AG1034" s="123"/>
      <c r="AH1034" s="123"/>
      <c r="AI1034" s="123"/>
      <c r="AJ1034" s="123"/>
      <c r="AK1034" s="123"/>
      <c r="AL1034" s="123"/>
      <c r="AM1034" s="123"/>
      <c r="AN1034" s="123"/>
      <c r="AO1034" s="123"/>
      <c r="AP1034" s="123"/>
      <c r="AQ1034" s="123"/>
      <c r="AR1034" s="123"/>
      <c r="AS1034" s="123"/>
      <c r="AT1034" s="123"/>
      <c r="AU1034" s="123"/>
      <c r="AV1034" s="123"/>
      <c r="AW1034" s="123"/>
      <c r="AX1034" s="123"/>
      <c r="AY1034" s="123"/>
      <c r="AZ1034" s="123"/>
      <c r="BA1034" s="123"/>
      <c r="BB1034" s="123"/>
      <c r="BC1034" s="123"/>
      <c r="BD1034" s="123"/>
      <c r="BE1034" s="123"/>
      <c r="BF1034" s="123"/>
      <c r="BG1034" s="123"/>
      <c r="BH1034" s="123"/>
      <c r="BI1034" s="123"/>
      <c r="BJ1034" s="123"/>
      <c r="BK1034" s="95"/>
      <c r="BL1034" s="95"/>
      <c r="BM1034" s="98"/>
      <c r="BN1034" s="99"/>
      <c r="BO1034" s="123"/>
      <c r="BP1034" s="123"/>
      <c r="BQ1034" s="42"/>
      <c r="BR1034" s="96"/>
    </row>
    <row r="1035" spans="1:70" ht="30" hidden="1" customHeight="1" x14ac:dyDescent="0.35">
      <c r="A1035" s="95">
        <v>1031</v>
      </c>
      <c r="B1035" s="123"/>
      <c r="C1035" s="123"/>
      <c r="D1035" s="123"/>
      <c r="E1035" s="123"/>
      <c r="F1035" s="123"/>
      <c r="G1035" s="123"/>
      <c r="H1035" s="123"/>
      <c r="I1035" s="123"/>
      <c r="J1035" s="123"/>
      <c r="K1035" s="123"/>
      <c r="L1035" s="123"/>
      <c r="M1035" s="123"/>
      <c r="N1035" s="123"/>
      <c r="O1035" s="123"/>
      <c r="P1035" s="123"/>
      <c r="Q1035" s="123"/>
      <c r="R1035" s="123"/>
      <c r="S1035" s="123"/>
      <c r="T1035" s="123"/>
      <c r="U1035" s="123"/>
      <c r="V1035" s="123"/>
      <c r="W1035" s="123"/>
      <c r="X1035" s="123"/>
      <c r="Y1035" s="123"/>
      <c r="Z1035" s="123"/>
      <c r="AA1035" s="123"/>
      <c r="AB1035" s="123"/>
      <c r="AC1035" s="123"/>
      <c r="AD1035" s="123"/>
      <c r="AE1035" s="123"/>
      <c r="AF1035" s="123"/>
      <c r="AG1035" s="123"/>
      <c r="AH1035" s="123"/>
      <c r="AI1035" s="123"/>
      <c r="AJ1035" s="123"/>
      <c r="AK1035" s="123"/>
      <c r="AL1035" s="123"/>
      <c r="AM1035" s="123"/>
      <c r="AN1035" s="123"/>
      <c r="AO1035" s="123"/>
      <c r="AP1035" s="123"/>
      <c r="AQ1035" s="123"/>
      <c r="AR1035" s="123"/>
      <c r="AS1035" s="123"/>
      <c r="AT1035" s="123"/>
      <c r="AU1035" s="123"/>
      <c r="AV1035" s="123"/>
      <c r="AW1035" s="123"/>
      <c r="AX1035" s="123"/>
      <c r="AY1035" s="123"/>
      <c r="AZ1035" s="123"/>
      <c r="BA1035" s="123"/>
      <c r="BB1035" s="123"/>
      <c r="BC1035" s="123"/>
      <c r="BD1035" s="123"/>
      <c r="BE1035" s="123"/>
      <c r="BF1035" s="123"/>
      <c r="BG1035" s="123"/>
      <c r="BH1035" s="123"/>
      <c r="BI1035" s="123"/>
      <c r="BJ1035" s="123"/>
      <c r="BK1035" s="95"/>
      <c r="BL1035" s="95"/>
      <c r="BM1035" s="98"/>
      <c r="BN1035" s="99"/>
      <c r="BO1035" s="123"/>
      <c r="BP1035" s="123"/>
      <c r="BQ1035" s="42"/>
      <c r="BR1035" s="96"/>
    </row>
    <row r="1036" spans="1:70" ht="30" hidden="1" customHeight="1" x14ac:dyDescent="0.35">
      <c r="A1036" s="95">
        <v>1032</v>
      </c>
      <c r="B1036" s="123"/>
      <c r="C1036" s="123"/>
      <c r="D1036" s="123"/>
      <c r="E1036" s="123"/>
      <c r="F1036" s="123"/>
      <c r="G1036" s="123"/>
      <c r="H1036" s="123"/>
      <c r="I1036" s="123"/>
      <c r="J1036" s="123"/>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3"/>
      <c r="AN1036" s="123"/>
      <c r="AO1036" s="123"/>
      <c r="AP1036" s="123"/>
      <c r="AQ1036" s="123"/>
      <c r="AR1036" s="123"/>
      <c r="AS1036" s="123"/>
      <c r="AT1036" s="123"/>
      <c r="AU1036" s="123"/>
      <c r="AV1036" s="123"/>
      <c r="AW1036" s="123"/>
      <c r="AX1036" s="123"/>
      <c r="AY1036" s="123"/>
      <c r="AZ1036" s="123"/>
      <c r="BA1036" s="123"/>
      <c r="BB1036" s="123"/>
      <c r="BC1036" s="123"/>
      <c r="BD1036" s="123"/>
      <c r="BE1036" s="123"/>
      <c r="BF1036" s="123"/>
      <c r="BG1036" s="123"/>
      <c r="BH1036" s="123"/>
      <c r="BI1036" s="123"/>
      <c r="BJ1036" s="123"/>
      <c r="BK1036" s="95"/>
      <c r="BL1036" s="95"/>
      <c r="BM1036" s="98"/>
      <c r="BN1036" s="99"/>
      <c r="BO1036" s="123"/>
      <c r="BP1036" s="123"/>
      <c r="BQ1036" s="42"/>
      <c r="BR1036" s="96"/>
    </row>
    <row r="1037" spans="1:70" ht="30" hidden="1" customHeight="1" x14ac:dyDescent="0.35">
      <c r="A1037" s="95">
        <v>1033</v>
      </c>
      <c r="B1037" s="123"/>
      <c r="C1037" s="123"/>
      <c r="D1037" s="123"/>
      <c r="E1037" s="123"/>
      <c r="F1037" s="123"/>
      <c r="G1037" s="123"/>
      <c r="H1037" s="123"/>
      <c r="I1037" s="123"/>
      <c r="J1037" s="123"/>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3"/>
      <c r="AN1037" s="123"/>
      <c r="AO1037" s="123"/>
      <c r="AP1037" s="123"/>
      <c r="AQ1037" s="123"/>
      <c r="AR1037" s="123"/>
      <c r="AS1037" s="123"/>
      <c r="AT1037" s="123"/>
      <c r="AU1037" s="123"/>
      <c r="AV1037" s="123"/>
      <c r="AW1037" s="123"/>
      <c r="AX1037" s="123"/>
      <c r="AY1037" s="123"/>
      <c r="AZ1037" s="123"/>
      <c r="BA1037" s="123"/>
      <c r="BB1037" s="123"/>
      <c r="BC1037" s="123"/>
      <c r="BD1037" s="123"/>
      <c r="BE1037" s="123"/>
      <c r="BF1037" s="123"/>
      <c r="BG1037" s="123"/>
      <c r="BH1037" s="123"/>
      <c r="BI1037" s="123"/>
      <c r="BJ1037" s="123"/>
      <c r="BK1037" s="95"/>
      <c r="BL1037" s="95"/>
      <c r="BM1037" s="98"/>
      <c r="BN1037" s="99"/>
      <c r="BO1037" s="123"/>
      <c r="BP1037" s="123"/>
      <c r="BQ1037" s="42"/>
      <c r="BR1037" s="96"/>
    </row>
    <row r="1038" spans="1:70" ht="30" hidden="1" customHeight="1" x14ac:dyDescent="0.35">
      <c r="A1038" s="95">
        <v>1034</v>
      </c>
      <c r="B1038" s="123"/>
      <c r="C1038" s="123"/>
      <c r="D1038" s="123"/>
      <c r="E1038" s="123"/>
      <c r="F1038" s="123"/>
      <c r="G1038" s="123"/>
      <c r="H1038" s="123"/>
      <c r="I1038" s="123"/>
      <c r="J1038" s="123"/>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3"/>
      <c r="AY1038" s="123"/>
      <c r="AZ1038" s="123"/>
      <c r="BA1038" s="123"/>
      <c r="BB1038" s="123"/>
      <c r="BC1038" s="123"/>
      <c r="BD1038" s="123"/>
      <c r="BE1038" s="123"/>
      <c r="BF1038" s="123"/>
      <c r="BG1038" s="123"/>
      <c r="BH1038" s="123"/>
      <c r="BI1038" s="123"/>
      <c r="BJ1038" s="123"/>
      <c r="BK1038" s="95"/>
      <c r="BL1038" s="95"/>
      <c r="BM1038" s="98"/>
      <c r="BN1038" s="99"/>
      <c r="BO1038" s="123"/>
      <c r="BP1038" s="123"/>
      <c r="BQ1038" s="42"/>
      <c r="BR1038" s="96"/>
    </row>
    <row r="1039" spans="1:70" ht="30" hidden="1" customHeight="1" x14ac:dyDescent="0.35">
      <c r="A1039" s="95">
        <v>1035</v>
      </c>
      <c r="B1039" s="123"/>
      <c r="C1039" s="123"/>
      <c r="D1039" s="123"/>
      <c r="E1039" s="123"/>
      <c r="F1039" s="123"/>
      <c r="G1039" s="123"/>
      <c r="H1039" s="123"/>
      <c r="I1039" s="123"/>
      <c r="J1039" s="123"/>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3"/>
      <c r="AY1039" s="123"/>
      <c r="AZ1039" s="123"/>
      <c r="BA1039" s="123"/>
      <c r="BB1039" s="123"/>
      <c r="BC1039" s="123"/>
      <c r="BD1039" s="123"/>
      <c r="BE1039" s="123"/>
      <c r="BF1039" s="123"/>
      <c r="BG1039" s="123"/>
      <c r="BH1039" s="123"/>
      <c r="BI1039" s="123"/>
      <c r="BJ1039" s="123"/>
      <c r="BK1039" s="95"/>
      <c r="BL1039" s="95"/>
      <c r="BM1039" s="98"/>
      <c r="BN1039" s="99"/>
      <c r="BO1039" s="123"/>
      <c r="BP1039" s="123"/>
      <c r="BQ1039" s="42"/>
      <c r="BR1039" s="96"/>
    </row>
    <row r="1040" spans="1:70" ht="30" hidden="1" customHeight="1" x14ac:dyDescent="0.35">
      <c r="A1040" s="95">
        <v>1036</v>
      </c>
      <c r="B1040" s="123"/>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3"/>
      <c r="AY1040" s="123"/>
      <c r="AZ1040" s="123"/>
      <c r="BA1040" s="123"/>
      <c r="BB1040" s="123"/>
      <c r="BC1040" s="123"/>
      <c r="BD1040" s="123"/>
      <c r="BE1040" s="123"/>
      <c r="BF1040" s="123"/>
      <c r="BG1040" s="123"/>
      <c r="BH1040" s="123"/>
      <c r="BI1040" s="123"/>
      <c r="BJ1040" s="123"/>
      <c r="BK1040" s="95"/>
      <c r="BL1040" s="95"/>
      <c r="BM1040" s="98"/>
      <c r="BN1040" s="99"/>
      <c r="BO1040" s="123"/>
      <c r="BP1040" s="123"/>
      <c r="BQ1040" s="42"/>
      <c r="BR1040" s="96"/>
    </row>
    <row r="1041" spans="1:70" ht="30" hidden="1" customHeight="1" x14ac:dyDescent="0.35">
      <c r="A1041" s="95">
        <v>1037</v>
      </c>
      <c r="B1041" s="123"/>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c r="AY1041" s="123"/>
      <c r="AZ1041" s="123"/>
      <c r="BA1041" s="123"/>
      <c r="BB1041" s="123"/>
      <c r="BC1041" s="123"/>
      <c r="BD1041" s="123"/>
      <c r="BE1041" s="123"/>
      <c r="BF1041" s="123"/>
      <c r="BG1041" s="123"/>
      <c r="BH1041" s="123"/>
      <c r="BI1041" s="123"/>
      <c r="BJ1041" s="123"/>
      <c r="BK1041" s="95"/>
      <c r="BL1041" s="95"/>
      <c r="BM1041" s="98"/>
      <c r="BN1041" s="99"/>
      <c r="BO1041" s="123"/>
      <c r="BP1041" s="123"/>
      <c r="BQ1041" s="42"/>
      <c r="BR1041" s="96"/>
    </row>
    <row r="1042" spans="1:70" ht="30" hidden="1" customHeight="1" x14ac:dyDescent="0.35">
      <c r="A1042" s="95">
        <v>1038</v>
      </c>
      <c r="B1042" s="123"/>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3"/>
      <c r="AY1042" s="123"/>
      <c r="AZ1042" s="123"/>
      <c r="BA1042" s="123"/>
      <c r="BB1042" s="123"/>
      <c r="BC1042" s="123"/>
      <c r="BD1042" s="123"/>
      <c r="BE1042" s="123"/>
      <c r="BF1042" s="123"/>
      <c r="BG1042" s="123"/>
      <c r="BH1042" s="123"/>
      <c r="BI1042" s="123"/>
      <c r="BJ1042" s="123"/>
      <c r="BK1042" s="95"/>
      <c r="BL1042" s="95"/>
      <c r="BM1042" s="98"/>
      <c r="BN1042" s="99"/>
      <c r="BO1042" s="123"/>
      <c r="BP1042" s="123"/>
      <c r="BQ1042" s="42"/>
      <c r="BR1042" s="96"/>
    </row>
    <row r="1043" spans="1:70" ht="30" hidden="1" customHeight="1" x14ac:dyDescent="0.35">
      <c r="A1043" s="95">
        <v>1039</v>
      </c>
      <c r="B1043" s="123"/>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3"/>
      <c r="AY1043" s="123"/>
      <c r="AZ1043" s="123"/>
      <c r="BA1043" s="123"/>
      <c r="BB1043" s="123"/>
      <c r="BC1043" s="123"/>
      <c r="BD1043" s="123"/>
      <c r="BE1043" s="123"/>
      <c r="BF1043" s="123"/>
      <c r="BG1043" s="123"/>
      <c r="BH1043" s="123"/>
      <c r="BI1043" s="123"/>
      <c r="BJ1043" s="123"/>
      <c r="BK1043" s="95"/>
      <c r="BL1043" s="95"/>
      <c r="BM1043" s="98"/>
      <c r="BN1043" s="99"/>
      <c r="BO1043" s="123"/>
      <c r="BP1043" s="123"/>
      <c r="BQ1043" s="42"/>
      <c r="BR1043" s="96"/>
    </row>
    <row r="1044" spans="1:70" ht="30" hidden="1" customHeight="1" x14ac:dyDescent="0.35">
      <c r="A1044" s="95">
        <v>1040</v>
      </c>
      <c r="B1044" s="123"/>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3"/>
      <c r="AY1044" s="123"/>
      <c r="AZ1044" s="123"/>
      <c r="BA1044" s="123"/>
      <c r="BB1044" s="123"/>
      <c r="BC1044" s="123"/>
      <c r="BD1044" s="123"/>
      <c r="BE1044" s="123"/>
      <c r="BF1044" s="123"/>
      <c r="BG1044" s="123"/>
      <c r="BH1044" s="123"/>
      <c r="BI1044" s="123"/>
      <c r="BJ1044" s="123"/>
      <c r="BK1044" s="95"/>
      <c r="BL1044" s="95"/>
      <c r="BM1044" s="98"/>
      <c r="BN1044" s="99"/>
      <c r="BO1044" s="123"/>
      <c r="BP1044" s="123"/>
      <c r="BQ1044" s="42"/>
      <c r="BR1044" s="96"/>
    </row>
    <row r="1045" spans="1:70" ht="30" hidden="1" customHeight="1" x14ac:dyDescent="0.35">
      <c r="A1045" s="95">
        <v>1041</v>
      </c>
      <c r="B1045" s="123"/>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3"/>
      <c r="AY1045" s="123"/>
      <c r="AZ1045" s="123"/>
      <c r="BA1045" s="123"/>
      <c r="BB1045" s="123"/>
      <c r="BC1045" s="123"/>
      <c r="BD1045" s="123"/>
      <c r="BE1045" s="123"/>
      <c r="BF1045" s="123"/>
      <c r="BG1045" s="123"/>
      <c r="BH1045" s="123"/>
      <c r="BI1045" s="123"/>
      <c r="BJ1045" s="123"/>
      <c r="BK1045" s="95"/>
      <c r="BL1045" s="95"/>
      <c r="BM1045" s="98"/>
      <c r="BN1045" s="99"/>
      <c r="BO1045" s="123"/>
      <c r="BP1045" s="123"/>
      <c r="BQ1045" s="42"/>
      <c r="BR1045" s="96"/>
    </row>
    <row r="1046" spans="1:70" ht="30" hidden="1" customHeight="1" x14ac:dyDescent="0.35">
      <c r="A1046" s="95">
        <v>1042</v>
      </c>
      <c r="B1046" s="123"/>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3"/>
      <c r="AY1046" s="123"/>
      <c r="AZ1046" s="123"/>
      <c r="BA1046" s="123"/>
      <c r="BB1046" s="123"/>
      <c r="BC1046" s="123"/>
      <c r="BD1046" s="123"/>
      <c r="BE1046" s="123"/>
      <c r="BF1046" s="123"/>
      <c r="BG1046" s="123"/>
      <c r="BH1046" s="123"/>
      <c r="BI1046" s="123"/>
      <c r="BJ1046" s="123"/>
      <c r="BK1046" s="95"/>
      <c r="BL1046" s="95"/>
      <c r="BM1046" s="98"/>
      <c r="BN1046" s="99"/>
      <c r="BO1046" s="123"/>
      <c r="BP1046" s="123"/>
      <c r="BQ1046" s="42"/>
      <c r="BR1046" s="96"/>
    </row>
    <row r="1047" spans="1:70" ht="30" hidden="1" customHeight="1" x14ac:dyDescent="0.35">
      <c r="A1047" s="95">
        <v>1043</v>
      </c>
      <c r="B1047" s="123"/>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3"/>
      <c r="AY1047" s="123"/>
      <c r="AZ1047" s="123"/>
      <c r="BA1047" s="123"/>
      <c r="BB1047" s="123"/>
      <c r="BC1047" s="123"/>
      <c r="BD1047" s="123"/>
      <c r="BE1047" s="123"/>
      <c r="BF1047" s="123"/>
      <c r="BG1047" s="123"/>
      <c r="BH1047" s="123"/>
      <c r="BI1047" s="123"/>
      <c r="BJ1047" s="123"/>
      <c r="BK1047" s="95"/>
      <c r="BL1047" s="95"/>
      <c r="BM1047" s="98"/>
      <c r="BN1047" s="99"/>
      <c r="BO1047" s="123"/>
      <c r="BP1047" s="123"/>
      <c r="BQ1047" s="42"/>
      <c r="BR1047" s="96"/>
    </row>
    <row r="1048" spans="1:70" ht="30" hidden="1" customHeight="1" x14ac:dyDescent="0.35">
      <c r="A1048" s="95">
        <v>1044</v>
      </c>
      <c r="B1048" s="123"/>
      <c r="C1048" s="123"/>
      <c r="D1048" s="123"/>
      <c r="E1048" s="123"/>
      <c r="F1048" s="123"/>
      <c r="G1048" s="123"/>
      <c r="H1048" s="123"/>
      <c r="I1048" s="123"/>
      <c r="J1048" s="123"/>
      <c r="K1048" s="123"/>
      <c r="L1048" s="123"/>
      <c r="M1048" s="123"/>
      <c r="N1048" s="123"/>
      <c r="O1048" s="123"/>
      <c r="P1048" s="123"/>
      <c r="Q1048" s="123"/>
      <c r="R1048" s="123"/>
      <c r="S1048" s="123"/>
      <c r="T1048" s="123"/>
      <c r="U1048" s="123"/>
      <c r="V1048" s="123"/>
      <c r="W1048" s="123"/>
      <c r="X1048" s="123"/>
      <c r="Y1048" s="123"/>
      <c r="Z1048" s="123"/>
      <c r="AA1048" s="123"/>
      <c r="AB1048" s="123"/>
      <c r="AC1048" s="123"/>
      <c r="AD1048" s="123"/>
      <c r="AE1048" s="123"/>
      <c r="AF1048" s="123"/>
      <c r="AG1048" s="123"/>
      <c r="AH1048" s="123"/>
      <c r="AI1048" s="123"/>
      <c r="AJ1048" s="123"/>
      <c r="AK1048" s="123"/>
      <c r="AL1048" s="123"/>
      <c r="AM1048" s="123"/>
      <c r="AN1048" s="123"/>
      <c r="AO1048" s="123"/>
      <c r="AP1048" s="123"/>
      <c r="AQ1048" s="123"/>
      <c r="AR1048" s="123"/>
      <c r="AS1048" s="123"/>
      <c r="AT1048" s="123"/>
      <c r="AU1048" s="123"/>
      <c r="AV1048" s="123"/>
      <c r="AW1048" s="123"/>
      <c r="AX1048" s="123"/>
      <c r="AY1048" s="123"/>
      <c r="AZ1048" s="123"/>
      <c r="BA1048" s="123"/>
      <c r="BB1048" s="123"/>
      <c r="BC1048" s="123"/>
      <c r="BD1048" s="123"/>
      <c r="BE1048" s="123"/>
      <c r="BF1048" s="123"/>
      <c r="BG1048" s="123"/>
      <c r="BH1048" s="123"/>
      <c r="BI1048" s="123"/>
      <c r="BJ1048" s="123"/>
      <c r="BK1048" s="95"/>
      <c r="BL1048" s="95"/>
      <c r="BM1048" s="98"/>
      <c r="BN1048" s="99"/>
      <c r="BO1048" s="123"/>
      <c r="BP1048" s="123"/>
      <c r="BQ1048" s="42"/>
      <c r="BR1048" s="96"/>
    </row>
    <row r="1049" spans="1:70" ht="30" hidden="1" customHeight="1" x14ac:dyDescent="0.35">
      <c r="A1049" s="95">
        <v>1045</v>
      </c>
      <c r="B1049" s="123"/>
      <c r="C1049" s="123"/>
      <c r="D1049" s="123"/>
      <c r="E1049" s="123"/>
      <c r="F1049" s="123"/>
      <c r="G1049" s="123"/>
      <c r="H1049" s="123"/>
      <c r="I1049" s="123"/>
      <c r="J1049" s="123"/>
      <c r="K1049" s="123"/>
      <c r="L1049" s="123"/>
      <c r="M1049" s="123"/>
      <c r="N1049" s="123"/>
      <c r="O1049" s="123"/>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123"/>
      <c r="AM1049" s="123"/>
      <c r="AN1049" s="123"/>
      <c r="AO1049" s="123"/>
      <c r="AP1049" s="123"/>
      <c r="AQ1049" s="123"/>
      <c r="AR1049" s="123"/>
      <c r="AS1049" s="123"/>
      <c r="AT1049" s="123"/>
      <c r="AU1049" s="123"/>
      <c r="AV1049" s="123"/>
      <c r="AW1049" s="123"/>
      <c r="AX1049" s="123"/>
      <c r="AY1049" s="123"/>
      <c r="AZ1049" s="123"/>
      <c r="BA1049" s="123"/>
      <c r="BB1049" s="123"/>
      <c r="BC1049" s="123"/>
      <c r="BD1049" s="123"/>
      <c r="BE1049" s="123"/>
      <c r="BF1049" s="123"/>
      <c r="BG1049" s="123"/>
      <c r="BH1049" s="123"/>
      <c r="BI1049" s="123"/>
      <c r="BJ1049" s="123"/>
      <c r="BK1049" s="95"/>
      <c r="BL1049" s="95"/>
      <c r="BM1049" s="98"/>
      <c r="BN1049" s="99"/>
      <c r="BO1049" s="123"/>
      <c r="BP1049" s="123"/>
      <c r="BQ1049" s="42"/>
      <c r="BR1049" s="96"/>
    </row>
    <row r="1050" spans="1:70" ht="30" hidden="1" customHeight="1" x14ac:dyDescent="0.35">
      <c r="A1050" s="95">
        <v>1046</v>
      </c>
      <c r="B1050" s="123"/>
      <c r="C1050" s="123"/>
      <c r="D1050" s="123"/>
      <c r="E1050" s="123"/>
      <c r="F1050" s="123"/>
      <c r="G1050" s="123"/>
      <c r="H1050" s="123"/>
      <c r="I1050" s="123"/>
      <c r="J1050" s="123"/>
      <c r="K1050" s="123"/>
      <c r="L1050" s="123"/>
      <c r="M1050" s="123"/>
      <c r="N1050" s="123"/>
      <c r="O1050" s="123"/>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123"/>
      <c r="AM1050" s="123"/>
      <c r="AN1050" s="123"/>
      <c r="AO1050" s="123"/>
      <c r="AP1050" s="123"/>
      <c r="AQ1050" s="123"/>
      <c r="AR1050" s="123"/>
      <c r="AS1050" s="123"/>
      <c r="AT1050" s="123"/>
      <c r="AU1050" s="123"/>
      <c r="AV1050" s="123"/>
      <c r="AW1050" s="123"/>
      <c r="AX1050" s="123"/>
      <c r="AY1050" s="123"/>
      <c r="AZ1050" s="123"/>
      <c r="BA1050" s="123"/>
      <c r="BB1050" s="123"/>
      <c r="BC1050" s="123"/>
      <c r="BD1050" s="123"/>
      <c r="BE1050" s="123"/>
      <c r="BF1050" s="123"/>
      <c r="BG1050" s="123"/>
      <c r="BH1050" s="123"/>
      <c r="BI1050" s="123"/>
      <c r="BJ1050" s="123"/>
      <c r="BK1050" s="95"/>
      <c r="BL1050" s="95"/>
      <c r="BM1050" s="98"/>
      <c r="BN1050" s="99"/>
      <c r="BO1050" s="123"/>
      <c r="BP1050" s="123"/>
      <c r="BQ1050" s="42"/>
      <c r="BR1050" s="96"/>
    </row>
    <row r="1051" spans="1:70" ht="30" hidden="1" customHeight="1" x14ac:dyDescent="0.35">
      <c r="A1051" s="95">
        <v>1047</v>
      </c>
      <c r="B1051" s="123"/>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23"/>
      <c r="BI1051" s="123"/>
      <c r="BJ1051" s="123"/>
      <c r="BK1051" s="95"/>
      <c r="BL1051" s="95"/>
      <c r="BM1051" s="98"/>
      <c r="BN1051" s="99"/>
      <c r="BO1051" s="123"/>
      <c r="BP1051" s="123"/>
      <c r="BQ1051" s="42"/>
      <c r="BR1051" s="96"/>
    </row>
    <row r="1052" spans="1:70" ht="30" hidden="1" customHeight="1" x14ac:dyDescent="0.35">
      <c r="A1052" s="95">
        <v>1048</v>
      </c>
      <c r="B1052" s="123"/>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123"/>
      <c r="BJ1052" s="123"/>
      <c r="BK1052" s="95"/>
      <c r="BL1052" s="95"/>
      <c r="BM1052" s="98"/>
      <c r="BN1052" s="99"/>
      <c r="BO1052" s="123"/>
      <c r="BP1052" s="123"/>
      <c r="BQ1052" s="42"/>
      <c r="BR1052" s="96"/>
    </row>
    <row r="1053" spans="1:70" ht="30" hidden="1" customHeight="1" x14ac:dyDescent="0.35">
      <c r="A1053" s="95">
        <v>1049</v>
      </c>
      <c r="B1053" s="123"/>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3"/>
      <c r="AY1053" s="123"/>
      <c r="AZ1053" s="123"/>
      <c r="BA1053" s="123"/>
      <c r="BB1053" s="123"/>
      <c r="BC1053" s="123"/>
      <c r="BD1053" s="123"/>
      <c r="BE1053" s="123"/>
      <c r="BF1053" s="123"/>
      <c r="BG1053" s="123"/>
      <c r="BH1053" s="123"/>
      <c r="BI1053" s="123"/>
      <c r="BJ1053" s="123"/>
      <c r="BK1053" s="95"/>
      <c r="BL1053" s="95"/>
      <c r="BM1053" s="98"/>
      <c r="BN1053" s="99"/>
      <c r="BO1053" s="123"/>
      <c r="BP1053" s="123"/>
      <c r="BQ1053" s="42"/>
      <c r="BR1053" s="96"/>
    </row>
    <row r="1054" spans="1:70" ht="30" hidden="1" customHeight="1" x14ac:dyDescent="0.35">
      <c r="A1054" s="95">
        <v>1050</v>
      </c>
      <c r="B1054" s="123"/>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3"/>
      <c r="AY1054" s="123"/>
      <c r="AZ1054" s="123"/>
      <c r="BA1054" s="123"/>
      <c r="BB1054" s="123"/>
      <c r="BC1054" s="123"/>
      <c r="BD1054" s="123"/>
      <c r="BE1054" s="123"/>
      <c r="BF1054" s="123"/>
      <c r="BG1054" s="123"/>
      <c r="BH1054" s="123"/>
      <c r="BI1054" s="123"/>
      <c r="BJ1054" s="123"/>
      <c r="BK1054" s="95"/>
      <c r="BL1054" s="95"/>
      <c r="BM1054" s="98"/>
      <c r="BN1054" s="99"/>
      <c r="BO1054" s="123"/>
      <c r="BP1054" s="123"/>
      <c r="BQ1054" s="42"/>
      <c r="BR1054" s="96"/>
    </row>
    <row r="1055" spans="1:70" ht="30" hidden="1" customHeight="1" x14ac:dyDescent="0.35">
      <c r="A1055" s="95">
        <v>1051</v>
      </c>
      <c r="B1055" s="123"/>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3"/>
      <c r="AY1055" s="123"/>
      <c r="AZ1055" s="123"/>
      <c r="BA1055" s="123"/>
      <c r="BB1055" s="123"/>
      <c r="BC1055" s="123"/>
      <c r="BD1055" s="123"/>
      <c r="BE1055" s="123"/>
      <c r="BF1055" s="123"/>
      <c r="BG1055" s="123"/>
      <c r="BH1055" s="123"/>
      <c r="BI1055" s="123"/>
      <c r="BJ1055" s="123"/>
      <c r="BK1055" s="95"/>
      <c r="BL1055" s="95"/>
      <c r="BM1055" s="98"/>
      <c r="BN1055" s="99"/>
      <c r="BO1055" s="123"/>
      <c r="BP1055" s="123"/>
      <c r="BQ1055" s="42"/>
      <c r="BR1055" s="96"/>
    </row>
    <row r="1056" spans="1:70" ht="30" hidden="1" customHeight="1" x14ac:dyDescent="0.35">
      <c r="A1056" s="95">
        <v>1052</v>
      </c>
      <c r="B1056" s="123"/>
      <c r="C1056" s="123"/>
      <c r="D1056" s="123"/>
      <c r="E1056" s="123"/>
      <c r="F1056" s="123"/>
      <c r="G1056" s="123"/>
      <c r="H1056" s="123"/>
      <c r="I1056" s="123"/>
      <c r="J1056" s="123"/>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3"/>
      <c r="AP1056" s="123"/>
      <c r="AQ1056" s="123"/>
      <c r="AR1056" s="123"/>
      <c r="AS1056" s="123"/>
      <c r="AT1056" s="123"/>
      <c r="AU1056" s="123"/>
      <c r="AV1056" s="123"/>
      <c r="AW1056" s="123"/>
      <c r="AX1056" s="123"/>
      <c r="AY1056" s="123"/>
      <c r="AZ1056" s="123"/>
      <c r="BA1056" s="123"/>
      <c r="BB1056" s="123"/>
      <c r="BC1056" s="123"/>
      <c r="BD1056" s="123"/>
      <c r="BE1056" s="123"/>
      <c r="BF1056" s="123"/>
      <c r="BG1056" s="123"/>
      <c r="BH1056" s="123"/>
      <c r="BI1056" s="123"/>
      <c r="BJ1056" s="123"/>
      <c r="BK1056" s="95"/>
      <c r="BL1056" s="95"/>
      <c r="BM1056" s="98"/>
      <c r="BN1056" s="99"/>
      <c r="BO1056" s="123"/>
      <c r="BP1056" s="123"/>
      <c r="BQ1056" s="42"/>
      <c r="BR1056" s="96"/>
    </row>
    <row r="1057" spans="1:70" ht="30" hidden="1" customHeight="1" x14ac:dyDescent="0.35">
      <c r="A1057" s="95">
        <v>1053</v>
      </c>
      <c r="B1057" s="123"/>
      <c r="C1057" s="123"/>
      <c r="D1057" s="123"/>
      <c r="E1057" s="123"/>
      <c r="F1057" s="123"/>
      <c r="G1057" s="123"/>
      <c r="H1057" s="123"/>
      <c r="I1057" s="123"/>
      <c r="J1057" s="123"/>
      <c r="K1057" s="123"/>
      <c r="L1057" s="123"/>
      <c r="M1057" s="123"/>
      <c r="N1057" s="123"/>
      <c r="O1057" s="123"/>
      <c r="P1057" s="123"/>
      <c r="Q1057" s="123"/>
      <c r="R1057" s="123"/>
      <c r="S1057" s="123"/>
      <c r="T1057" s="123"/>
      <c r="U1057" s="123"/>
      <c r="V1057" s="123"/>
      <c r="W1057" s="123"/>
      <c r="X1057" s="123"/>
      <c r="Y1057" s="123"/>
      <c r="Z1057" s="123"/>
      <c r="AA1057" s="123"/>
      <c r="AB1057" s="123"/>
      <c r="AC1057" s="123"/>
      <c r="AD1057" s="123"/>
      <c r="AE1057" s="123"/>
      <c r="AF1057" s="123"/>
      <c r="AG1057" s="123"/>
      <c r="AH1057" s="123"/>
      <c r="AI1057" s="123"/>
      <c r="AJ1057" s="123"/>
      <c r="AK1057" s="123"/>
      <c r="AL1057" s="123"/>
      <c r="AM1057" s="123"/>
      <c r="AN1057" s="123"/>
      <c r="AO1057" s="123"/>
      <c r="AP1057" s="123"/>
      <c r="AQ1057" s="123"/>
      <c r="AR1057" s="123"/>
      <c r="AS1057" s="123"/>
      <c r="AT1057" s="123"/>
      <c r="AU1057" s="123"/>
      <c r="AV1057" s="123"/>
      <c r="AW1057" s="123"/>
      <c r="AX1057" s="123"/>
      <c r="AY1057" s="123"/>
      <c r="AZ1057" s="123"/>
      <c r="BA1057" s="123"/>
      <c r="BB1057" s="123"/>
      <c r="BC1057" s="123"/>
      <c r="BD1057" s="123"/>
      <c r="BE1057" s="123"/>
      <c r="BF1057" s="123"/>
      <c r="BG1057" s="123"/>
      <c r="BH1057" s="123"/>
      <c r="BI1057" s="123"/>
      <c r="BJ1057" s="123"/>
      <c r="BK1057" s="95"/>
      <c r="BL1057" s="95"/>
      <c r="BM1057" s="98"/>
      <c r="BN1057" s="99"/>
      <c r="BO1057" s="123"/>
      <c r="BP1057" s="123"/>
      <c r="BQ1057" s="42"/>
      <c r="BR1057" s="96"/>
    </row>
    <row r="1058" spans="1:70" ht="30" hidden="1" customHeight="1" x14ac:dyDescent="0.35">
      <c r="A1058" s="95">
        <v>1054</v>
      </c>
      <c r="B1058" s="123"/>
      <c r="C1058" s="123"/>
      <c r="D1058" s="123"/>
      <c r="E1058" s="123"/>
      <c r="F1058" s="123"/>
      <c r="G1058" s="123"/>
      <c r="H1058" s="123"/>
      <c r="I1058" s="123"/>
      <c r="J1058" s="123"/>
      <c r="K1058" s="123"/>
      <c r="L1058" s="123"/>
      <c r="M1058" s="123"/>
      <c r="N1058" s="123"/>
      <c r="O1058" s="123"/>
      <c r="P1058" s="123"/>
      <c r="Q1058" s="123"/>
      <c r="R1058" s="123"/>
      <c r="S1058" s="123"/>
      <c r="T1058" s="123"/>
      <c r="U1058" s="123"/>
      <c r="V1058" s="123"/>
      <c r="W1058" s="123"/>
      <c r="X1058" s="123"/>
      <c r="Y1058" s="123"/>
      <c r="Z1058" s="123"/>
      <c r="AA1058" s="123"/>
      <c r="AB1058" s="123"/>
      <c r="AC1058" s="123"/>
      <c r="AD1058" s="123"/>
      <c r="AE1058" s="123"/>
      <c r="AF1058" s="123"/>
      <c r="AG1058" s="123"/>
      <c r="AH1058" s="123"/>
      <c r="AI1058" s="123"/>
      <c r="AJ1058" s="123"/>
      <c r="AK1058" s="123"/>
      <c r="AL1058" s="123"/>
      <c r="AM1058" s="123"/>
      <c r="AN1058" s="123"/>
      <c r="AO1058" s="123"/>
      <c r="AP1058" s="123"/>
      <c r="AQ1058" s="123"/>
      <c r="AR1058" s="123"/>
      <c r="AS1058" s="123"/>
      <c r="AT1058" s="123"/>
      <c r="AU1058" s="123"/>
      <c r="AV1058" s="123"/>
      <c r="AW1058" s="123"/>
      <c r="AX1058" s="123"/>
      <c r="AY1058" s="123"/>
      <c r="AZ1058" s="123"/>
      <c r="BA1058" s="123"/>
      <c r="BB1058" s="123"/>
      <c r="BC1058" s="123"/>
      <c r="BD1058" s="123"/>
      <c r="BE1058" s="123"/>
      <c r="BF1058" s="123"/>
      <c r="BG1058" s="123"/>
      <c r="BH1058" s="123"/>
      <c r="BI1058" s="123"/>
      <c r="BJ1058" s="123"/>
      <c r="BK1058" s="95"/>
      <c r="BL1058" s="95"/>
      <c r="BM1058" s="98"/>
      <c r="BN1058" s="99"/>
      <c r="BO1058" s="123"/>
      <c r="BP1058" s="123"/>
      <c r="BQ1058" s="42"/>
      <c r="BR1058" s="96"/>
    </row>
    <row r="1059" spans="1:70" ht="30" hidden="1" customHeight="1" x14ac:dyDescent="0.35">
      <c r="A1059" s="95">
        <v>1055</v>
      </c>
      <c r="B1059" s="123"/>
      <c r="C1059" s="123"/>
      <c r="D1059" s="123"/>
      <c r="E1059" s="123"/>
      <c r="F1059" s="123"/>
      <c r="G1059" s="123"/>
      <c r="H1059" s="123"/>
      <c r="I1059" s="123"/>
      <c r="J1059" s="123"/>
      <c r="K1059" s="123"/>
      <c r="L1059" s="123"/>
      <c r="M1059" s="123"/>
      <c r="N1059" s="123"/>
      <c r="O1059" s="123"/>
      <c r="P1059" s="123"/>
      <c r="Q1059" s="123"/>
      <c r="R1059" s="123"/>
      <c r="S1059" s="123"/>
      <c r="T1059" s="123"/>
      <c r="U1059" s="123"/>
      <c r="V1059" s="123"/>
      <c r="W1059" s="123"/>
      <c r="X1059" s="123"/>
      <c r="Y1059" s="123"/>
      <c r="Z1059" s="123"/>
      <c r="AA1059" s="123"/>
      <c r="AB1059" s="123"/>
      <c r="AC1059" s="123"/>
      <c r="AD1059" s="123"/>
      <c r="AE1059" s="123"/>
      <c r="AF1059" s="123"/>
      <c r="AG1059" s="123"/>
      <c r="AH1059" s="123"/>
      <c r="AI1059" s="123"/>
      <c r="AJ1059" s="123"/>
      <c r="AK1059" s="123"/>
      <c r="AL1059" s="123"/>
      <c r="AM1059" s="123"/>
      <c r="AN1059" s="123"/>
      <c r="AO1059" s="123"/>
      <c r="AP1059" s="123"/>
      <c r="AQ1059" s="123"/>
      <c r="AR1059" s="123"/>
      <c r="AS1059" s="123"/>
      <c r="AT1059" s="123"/>
      <c r="AU1059" s="123"/>
      <c r="AV1059" s="123"/>
      <c r="AW1059" s="123"/>
      <c r="AX1059" s="123"/>
      <c r="AY1059" s="123"/>
      <c r="AZ1059" s="123"/>
      <c r="BA1059" s="123"/>
      <c r="BB1059" s="123"/>
      <c r="BC1059" s="123"/>
      <c r="BD1059" s="123"/>
      <c r="BE1059" s="123"/>
      <c r="BF1059" s="123"/>
      <c r="BG1059" s="123"/>
      <c r="BH1059" s="123"/>
      <c r="BI1059" s="123"/>
      <c r="BJ1059" s="123"/>
      <c r="BK1059" s="95"/>
      <c r="BL1059" s="95"/>
      <c r="BM1059" s="98"/>
      <c r="BN1059" s="99"/>
      <c r="BO1059" s="123"/>
      <c r="BP1059" s="123"/>
      <c r="BQ1059" s="42"/>
      <c r="BR1059" s="96"/>
    </row>
    <row r="1060" spans="1:70" ht="30" hidden="1" customHeight="1" x14ac:dyDescent="0.35">
      <c r="A1060" s="95">
        <v>1056</v>
      </c>
      <c r="B1060" s="123"/>
      <c r="C1060" s="123"/>
      <c r="D1060" s="123"/>
      <c r="E1060" s="123"/>
      <c r="F1060" s="123"/>
      <c r="G1060" s="123"/>
      <c r="H1060" s="123"/>
      <c r="I1060" s="123"/>
      <c r="J1060" s="123"/>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123"/>
      <c r="BI1060" s="123"/>
      <c r="BJ1060" s="123"/>
      <c r="BK1060" s="95"/>
      <c r="BL1060" s="95"/>
      <c r="BM1060" s="98"/>
      <c r="BN1060" s="99"/>
      <c r="BO1060" s="123"/>
      <c r="BP1060" s="123"/>
      <c r="BQ1060" s="42"/>
      <c r="BR1060" s="96"/>
    </row>
    <row r="1061" spans="1:70" ht="30" hidden="1" customHeight="1" x14ac:dyDescent="0.35">
      <c r="A1061" s="95">
        <v>1057</v>
      </c>
      <c r="B1061" s="123"/>
      <c r="C1061" s="123"/>
      <c r="D1061" s="123"/>
      <c r="E1061" s="123"/>
      <c r="F1061" s="123"/>
      <c r="G1061" s="123"/>
      <c r="H1061" s="123"/>
      <c r="I1061" s="123"/>
      <c r="J1061" s="123"/>
      <c r="K1061" s="123"/>
      <c r="L1061" s="123"/>
      <c r="M1061" s="123"/>
      <c r="N1061" s="123"/>
      <c r="O1061" s="123"/>
      <c r="P1061" s="123"/>
      <c r="Q1061" s="123"/>
      <c r="R1061" s="123"/>
      <c r="S1061" s="123"/>
      <c r="T1061" s="123"/>
      <c r="U1061" s="123"/>
      <c r="V1061" s="123"/>
      <c r="W1061" s="123"/>
      <c r="X1061" s="123"/>
      <c r="Y1061" s="123"/>
      <c r="Z1061" s="123"/>
      <c r="AA1061" s="123"/>
      <c r="AB1061" s="123"/>
      <c r="AC1061" s="123"/>
      <c r="AD1061" s="123"/>
      <c r="AE1061" s="123"/>
      <c r="AF1061" s="123"/>
      <c r="AG1061" s="123"/>
      <c r="AH1061" s="123"/>
      <c r="AI1061" s="123"/>
      <c r="AJ1061" s="123"/>
      <c r="AK1061" s="123"/>
      <c r="AL1061" s="123"/>
      <c r="AM1061" s="123"/>
      <c r="AN1061" s="123"/>
      <c r="AO1061" s="123"/>
      <c r="AP1061" s="123"/>
      <c r="AQ1061" s="123"/>
      <c r="AR1061" s="123"/>
      <c r="AS1061" s="123"/>
      <c r="AT1061" s="123"/>
      <c r="AU1061" s="123"/>
      <c r="AV1061" s="123"/>
      <c r="AW1061" s="123"/>
      <c r="AX1061" s="123"/>
      <c r="AY1061" s="123"/>
      <c r="AZ1061" s="123"/>
      <c r="BA1061" s="123"/>
      <c r="BB1061" s="123"/>
      <c r="BC1061" s="123"/>
      <c r="BD1061" s="123"/>
      <c r="BE1061" s="123"/>
      <c r="BF1061" s="123"/>
      <c r="BG1061" s="123"/>
      <c r="BH1061" s="123"/>
      <c r="BI1061" s="123"/>
      <c r="BJ1061" s="123"/>
      <c r="BK1061" s="95"/>
      <c r="BL1061" s="95"/>
      <c r="BM1061" s="98"/>
      <c r="BN1061" s="99"/>
      <c r="BO1061" s="123"/>
      <c r="BP1061" s="123"/>
      <c r="BQ1061" s="42"/>
      <c r="BR1061" s="96"/>
    </row>
    <row r="1062" spans="1:70" ht="30" hidden="1" customHeight="1" x14ac:dyDescent="0.35">
      <c r="A1062" s="95">
        <v>1058</v>
      </c>
      <c r="B1062" s="123"/>
      <c r="C1062" s="123"/>
      <c r="D1062" s="123"/>
      <c r="E1062" s="123"/>
      <c r="F1062" s="123"/>
      <c r="G1062" s="123"/>
      <c r="H1062" s="123"/>
      <c r="I1062" s="123"/>
      <c r="J1062" s="123"/>
      <c r="K1062" s="123"/>
      <c r="L1062" s="123"/>
      <c r="M1062" s="123"/>
      <c r="N1062" s="123"/>
      <c r="O1062" s="123"/>
      <c r="P1062" s="123"/>
      <c r="Q1062" s="123"/>
      <c r="R1062" s="123"/>
      <c r="S1062" s="123"/>
      <c r="T1062" s="123"/>
      <c r="U1062" s="123"/>
      <c r="V1062" s="123"/>
      <c r="W1062" s="123"/>
      <c r="X1062" s="123"/>
      <c r="Y1062" s="123"/>
      <c r="Z1062" s="123"/>
      <c r="AA1062" s="123"/>
      <c r="AB1062" s="123"/>
      <c r="AC1062" s="123"/>
      <c r="AD1062" s="123"/>
      <c r="AE1062" s="123"/>
      <c r="AF1062" s="123"/>
      <c r="AG1062" s="123"/>
      <c r="AH1062" s="123"/>
      <c r="AI1062" s="123"/>
      <c r="AJ1062" s="123"/>
      <c r="AK1062" s="123"/>
      <c r="AL1062" s="123"/>
      <c r="AM1062" s="123"/>
      <c r="AN1062" s="123"/>
      <c r="AO1062" s="123"/>
      <c r="AP1062" s="123"/>
      <c r="AQ1062" s="123"/>
      <c r="AR1062" s="123"/>
      <c r="AS1062" s="123"/>
      <c r="AT1062" s="123"/>
      <c r="AU1062" s="123"/>
      <c r="AV1062" s="123"/>
      <c r="AW1062" s="123"/>
      <c r="AX1062" s="123"/>
      <c r="AY1062" s="123"/>
      <c r="AZ1062" s="123"/>
      <c r="BA1062" s="123"/>
      <c r="BB1062" s="123"/>
      <c r="BC1062" s="123"/>
      <c r="BD1062" s="123"/>
      <c r="BE1062" s="123"/>
      <c r="BF1062" s="123"/>
      <c r="BG1062" s="123"/>
      <c r="BH1062" s="123"/>
      <c r="BI1062" s="123"/>
      <c r="BJ1062" s="123"/>
      <c r="BK1062" s="95"/>
      <c r="BL1062" s="95"/>
      <c r="BM1062" s="98"/>
      <c r="BN1062" s="99"/>
      <c r="BO1062" s="123"/>
      <c r="BP1062" s="123"/>
      <c r="BQ1062" s="42"/>
      <c r="BR1062" s="96"/>
    </row>
    <row r="1063" spans="1:70" ht="30" hidden="1" customHeight="1" x14ac:dyDescent="0.35">
      <c r="A1063" s="95">
        <v>1059</v>
      </c>
      <c r="B1063" s="123"/>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c r="AY1063" s="123"/>
      <c r="AZ1063" s="123"/>
      <c r="BA1063" s="123"/>
      <c r="BB1063" s="123"/>
      <c r="BC1063" s="123"/>
      <c r="BD1063" s="123"/>
      <c r="BE1063" s="123"/>
      <c r="BF1063" s="123"/>
      <c r="BG1063" s="123"/>
      <c r="BH1063" s="123"/>
      <c r="BI1063" s="123"/>
      <c r="BJ1063" s="123"/>
      <c r="BK1063" s="95"/>
      <c r="BL1063" s="95"/>
      <c r="BM1063" s="98"/>
      <c r="BN1063" s="99"/>
      <c r="BO1063" s="123"/>
      <c r="BP1063" s="123"/>
      <c r="BQ1063" s="42"/>
      <c r="BR1063" s="96"/>
    </row>
    <row r="1064" spans="1:70" ht="30" hidden="1" customHeight="1" x14ac:dyDescent="0.35">
      <c r="A1064" s="95">
        <v>1060</v>
      </c>
      <c r="B1064" s="123"/>
      <c r="C1064" s="123"/>
      <c r="D1064" s="123"/>
      <c r="E1064" s="123"/>
      <c r="F1064" s="123"/>
      <c r="G1064" s="123"/>
      <c r="H1064" s="123"/>
      <c r="I1064" s="123"/>
      <c r="J1064" s="123"/>
      <c r="K1064" s="123"/>
      <c r="L1064" s="123"/>
      <c r="M1064" s="123"/>
      <c r="N1064" s="123"/>
      <c r="O1064" s="123"/>
      <c r="P1064" s="123"/>
      <c r="Q1064" s="123"/>
      <c r="R1064" s="123"/>
      <c r="S1064" s="123"/>
      <c r="T1064" s="123"/>
      <c r="U1064" s="123"/>
      <c r="V1064" s="123"/>
      <c r="W1064" s="123"/>
      <c r="X1064" s="123"/>
      <c r="Y1064" s="123"/>
      <c r="Z1064" s="123"/>
      <c r="AA1064" s="123"/>
      <c r="AB1064" s="123"/>
      <c r="AC1064" s="123"/>
      <c r="AD1064" s="123"/>
      <c r="AE1064" s="123"/>
      <c r="AF1064" s="123"/>
      <c r="AG1064" s="123"/>
      <c r="AH1064" s="123"/>
      <c r="AI1064" s="123"/>
      <c r="AJ1064" s="123"/>
      <c r="AK1064" s="123"/>
      <c r="AL1064" s="123"/>
      <c r="AM1064" s="123"/>
      <c r="AN1064" s="123"/>
      <c r="AO1064" s="123"/>
      <c r="AP1064" s="123"/>
      <c r="AQ1064" s="123"/>
      <c r="AR1064" s="123"/>
      <c r="AS1064" s="123"/>
      <c r="AT1064" s="123"/>
      <c r="AU1064" s="123"/>
      <c r="AV1064" s="123"/>
      <c r="AW1064" s="123"/>
      <c r="AX1064" s="123"/>
      <c r="AY1064" s="123"/>
      <c r="AZ1064" s="123"/>
      <c r="BA1064" s="123"/>
      <c r="BB1064" s="123"/>
      <c r="BC1064" s="123"/>
      <c r="BD1064" s="123"/>
      <c r="BE1064" s="123"/>
      <c r="BF1064" s="123"/>
      <c r="BG1064" s="123"/>
      <c r="BH1064" s="123"/>
      <c r="BI1064" s="123"/>
      <c r="BJ1064" s="123"/>
      <c r="BK1064" s="95"/>
      <c r="BL1064" s="95"/>
      <c r="BM1064" s="98"/>
      <c r="BN1064" s="99"/>
      <c r="BO1064" s="123"/>
      <c r="BP1064" s="123"/>
      <c r="BQ1064" s="42"/>
      <c r="BR1064" s="96"/>
    </row>
    <row r="1065" spans="1:70" ht="30" hidden="1" customHeight="1" x14ac:dyDescent="0.35">
      <c r="A1065" s="95">
        <v>1061</v>
      </c>
      <c r="B1065" s="123"/>
      <c r="C1065" s="123"/>
      <c r="D1065" s="123"/>
      <c r="E1065" s="123"/>
      <c r="F1065" s="123"/>
      <c r="G1065" s="123"/>
      <c r="H1065" s="123"/>
      <c r="I1065" s="123"/>
      <c r="J1065" s="123"/>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3"/>
      <c r="AN1065" s="123"/>
      <c r="AO1065" s="123"/>
      <c r="AP1065" s="123"/>
      <c r="AQ1065" s="123"/>
      <c r="AR1065" s="123"/>
      <c r="AS1065" s="123"/>
      <c r="AT1065" s="123"/>
      <c r="AU1065" s="123"/>
      <c r="AV1065" s="123"/>
      <c r="AW1065" s="123"/>
      <c r="AX1065" s="123"/>
      <c r="AY1065" s="123"/>
      <c r="AZ1065" s="123"/>
      <c r="BA1065" s="123"/>
      <c r="BB1065" s="123"/>
      <c r="BC1065" s="123"/>
      <c r="BD1065" s="123"/>
      <c r="BE1065" s="123"/>
      <c r="BF1065" s="123"/>
      <c r="BG1065" s="123"/>
      <c r="BH1065" s="123"/>
      <c r="BI1065" s="123"/>
      <c r="BJ1065" s="123"/>
      <c r="BK1065" s="95"/>
      <c r="BL1065" s="95"/>
      <c r="BM1065" s="98"/>
      <c r="BN1065" s="99"/>
      <c r="BO1065" s="123"/>
      <c r="BP1065" s="123"/>
      <c r="BQ1065" s="42"/>
      <c r="BR1065" s="96"/>
    </row>
    <row r="1066" spans="1:70" ht="30" hidden="1" customHeight="1" x14ac:dyDescent="0.35">
      <c r="A1066" s="95">
        <v>1062</v>
      </c>
      <c r="B1066" s="123"/>
      <c r="C1066" s="123"/>
      <c r="D1066" s="123"/>
      <c r="E1066" s="123"/>
      <c r="F1066" s="123"/>
      <c r="G1066" s="123"/>
      <c r="H1066" s="123"/>
      <c r="I1066" s="123"/>
      <c r="J1066" s="123"/>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3"/>
      <c r="AN1066" s="123"/>
      <c r="AO1066" s="123"/>
      <c r="AP1066" s="123"/>
      <c r="AQ1066" s="123"/>
      <c r="AR1066" s="123"/>
      <c r="AS1066" s="123"/>
      <c r="AT1066" s="123"/>
      <c r="AU1066" s="123"/>
      <c r="AV1066" s="123"/>
      <c r="AW1066" s="123"/>
      <c r="AX1066" s="123"/>
      <c r="AY1066" s="123"/>
      <c r="AZ1066" s="123"/>
      <c r="BA1066" s="123"/>
      <c r="BB1066" s="123"/>
      <c r="BC1066" s="123"/>
      <c r="BD1066" s="123"/>
      <c r="BE1066" s="123"/>
      <c r="BF1066" s="123"/>
      <c r="BG1066" s="123"/>
      <c r="BH1066" s="123"/>
      <c r="BI1066" s="123"/>
      <c r="BJ1066" s="123"/>
      <c r="BK1066" s="95"/>
      <c r="BL1066" s="95"/>
      <c r="BM1066" s="98"/>
      <c r="BN1066" s="99"/>
      <c r="BO1066" s="123"/>
      <c r="BP1066" s="123"/>
      <c r="BQ1066" s="42"/>
      <c r="BR1066" s="96"/>
    </row>
    <row r="1067" spans="1:70" ht="30" hidden="1" customHeight="1" x14ac:dyDescent="0.35">
      <c r="A1067" s="95">
        <v>1063</v>
      </c>
      <c r="B1067" s="123"/>
      <c r="C1067" s="123"/>
      <c r="D1067" s="123"/>
      <c r="E1067" s="123"/>
      <c r="F1067" s="123"/>
      <c r="G1067" s="123"/>
      <c r="H1067" s="123"/>
      <c r="I1067" s="123"/>
      <c r="J1067" s="123"/>
      <c r="K1067" s="123"/>
      <c r="L1067" s="123"/>
      <c r="M1067" s="123"/>
      <c r="N1067" s="123"/>
      <c r="O1067" s="123"/>
      <c r="P1067" s="123"/>
      <c r="Q1067" s="123"/>
      <c r="R1067" s="123"/>
      <c r="S1067" s="123"/>
      <c r="T1067" s="123"/>
      <c r="U1067" s="123"/>
      <c r="V1067" s="123"/>
      <c r="W1067" s="123"/>
      <c r="X1067" s="123"/>
      <c r="Y1067" s="123"/>
      <c r="Z1067" s="123"/>
      <c r="AA1067" s="123"/>
      <c r="AB1067" s="123"/>
      <c r="AC1067" s="123"/>
      <c r="AD1067" s="123"/>
      <c r="AE1067" s="123"/>
      <c r="AF1067" s="123"/>
      <c r="AG1067" s="123"/>
      <c r="AH1067" s="123"/>
      <c r="AI1067" s="123"/>
      <c r="AJ1067" s="123"/>
      <c r="AK1067" s="123"/>
      <c r="AL1067" s="123"/>
      <c r="AM1067" s="123"/>
      <c r="AN1067" s="123"/>
      <c r="AO1067" s="123"/>
      <c r="AP1067" s="123"/>
      <c r="AQ1067" s="123"/>
      <c r="AR1067" s="123"/>
      <c r="AS1067" s="123"/>
      <c r="AT1067" s="123"/>
      <c r="AU1067" s="123"/>
      <c r="AV1067" s="123"/>
      <c r="AW1067" s="123"/>
      <c r="AX1067" s="123"/>
      <c r="AY1067" s="123"/>
      <c r="AZ1067" s="123"/>
      <c r="BA1067" s="123"/>
      <c r="BB1067" s="123"/>
      <c r="BC1067" s="123"/>
      <c r="BD1067" s="123"/>
      <c r="BE1067" s="123"/>
      <c r="BF1067" s="123"/>
      <c r="BG1067" s="123"/>
      <c r="BH1067" s="123"/>
      <c r="BI1067" s="123"/>
      <c r="BJ1067" s="123"/>
      <c r="BK1067" s="95"/>
      <c r="BL1067" s="95"/>
      <c r="BM1067" s="98"/>
      <c r="BN1067" s="99"/>
      <c r="BO1067" s="123"/>
      <c r="BP1067" s="123"/>
      <c r="BQ1067" s="42"/>
      <c r="BR1067" s="96"/>
    </row>
    <row r="1068" spans="1:70" ht="30" hidden="1" customHeight="1" x14ac:dyDescent="0.35">
      <c r="A1068" s="95">
        <v>1064</v>
      </c>
      <c r="B1068" s="123"/>
      <c r="C1068" s="123"/>
      <c r="D1068" s="123"/>
      <c r="E1068" s="123"/>
      <c r="F1068" s="123"/>
      <c r="G1068" s="123"/>
      <c r="H1068" s="123"/>
      <c r="I1068" s="123"/>
      <c r="J1068" s="123"/>
      <c r="K1068" s="123"/>
      <c r="L1068" s="123"/>
      <c r="M1068" s="123"/>
      <c r="N1068" s="123"/>
      <c r="O1068" s="123"/>
      <c r="P1068" s="123"/>
      <c r="Q1068" s="123"/>
      <c r="R1068" s="123"/>
      <c r="S1068" s="123"/>
      <c r="T1068" s="123"/>
      <c r="U1068" s="123"/>
      <c r="V1068" s="123"/>
      <c r="W1068" s="123"/>
      <c r="X1068" s="123"/>
      <c r="Y1068" s="123"/>
      <c r="Z1068" s="123"/>
      <c r="AA1068" s="123"/>
      <c r="AB1068" s="123"/>
      <c r="AC1068" s="123"/>
      <c r="AD1068" s="123"/>
      <c r="AE1068" s="123"/>
      <c r="AF1068" s="123"/>
      <c r="AG1068" s="123"/>
      <c r="AH1068" s="123"/>
      <c r="AI1068" s="123"/>
      <c r="AJ1068" s="123"/>
      <c r="AK1068" s="123"/>
      <c r="AL1068" s="123"/>
      <c r="AM1068" s="123"/>
      <c r="AN1068" s="123"/>
      <c r="AO1068" s="123"/>
      <c r="AP1068" s="123"/>
      <c r="AQ1068" s="123"/>
      <c r="AR1068" s="123"/>
      <c r="AS1068" s="123"/>
      <c r="AT1068" s="123"/>
      <c r="AU1068" s="123"/>
      <c r="AV1068" s="123"/>
      <c r="AW1068" s="123"/>
      <c r="AX1068" s="123"/>
      <c r="AY1068" s="123"/>
      <c r="AZ1068" s="123"/>
      <c r="BA1068" s="123"/>
      <c r="BB1068" s="123"/>
      <c r="BC1068" s="123"/>
      <c r="BD1068" s="123"/>
      <c r="BE1068" s="123"/>
      <c r="BF1068" s="123"/>
      <c r="BG1068" s="123"/>
      <c r="BH1068" s="123"/>
      <c r="BI1068" s="123"/>
      <c r="BJ1068" s="123"/>
      <c r="BK1068" s="95"/>
      <c r="BL1068" s="95"/>
      <c r="BM1068" s="98"/>
      <c r="BN1068" s="99"/>
      <c r="BO1068" s="123"/>
      <c r="BP1068" s="123"/>
      <c r="BQ1068" s="42"/>
      <c r="BR1068" s="96"/>
    </row>
    <row r="1069" spans="1:70" ht="30" hidden="1" customHeight="1" x14ac:dyDescent="0.35">
      <c r="A1069" s="95">
        <v>1065</v>
      </c>
      <c r="B1069" s="123"/>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c r="AY1069" s="123"/>
      <c r="AZ1069" s="123"/>
      <c r="BA1069" s="123"/>
      <c r="BB1069" s="123"/>
      <c r="BC1069" s="123"/>
      <c r="BD1069" s="123"/>
      <c r="BE1069" s="123"/>
      <c r="BF1069" s="123"/>
      <c r="BG1069" s="123"/>
      <c r="BH1069" s="123"/>
      <c r="BI1069" s="123"/>
      <c r="BJ1069" s="123"/>
      <c r="BK1069" s="95"/>
      <c r="BL1069" s="95"/>
      <c r="BM1069" s="98"/>
      <c r="BN1069" s="99"/>
      <c r="BO1069" s="123"/>
      <c r="BP1069" s="123"/>
      <c r="BQ1069" s="42"/>
      <c r="BR1069" s="96"/>
    </row>
    <row r="1070" spans="1:70" ht="30" hidden="1" customHeight="1" x14ac:dyDescent="0.35">
      <c r="A1070" s="95">
        <v>1066</v>
      </c>
      <c r="B1070" s="123"/>
      <c r="C1070" s="123"/>
      <c r="D1070" s="123"/>
      <c r="E1070" s="123"/>
      <c r="F1070" s="123"/>
      <c r="G1070" s="123"/>
      <c r="H1070" s="123"/>
      <c r="I1070" s="123"/>
      <c r="J1070" s="123"/>
      <c r="K1070" s="123"/>
      <c r="L1070" s="123"/>
      <c r="M1070" s="123"/>
      <c r="N1070" s="123"/>
      <c r="O1070" s="123"/>
      <c r="P1070" s="123"/>
      <c r="Q1070" s="123"/>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3"/>
      <c r="AY1070" s="123"/>
      <c r="AZ1070" s="123"/>
      <c r="BA1070" s="123"/>
      <c r="BB1070" s="123"/>
      <c r="BC1070" s="123"/>
      <c r="BD1070" s="123"/>
      <c r="BE1070" s="123"/>
      <c r="BF1070" s="123"/>
      <c r="BG1070" s="123"/>
      <c r="BH1070" s="123"/>
      <c r="BI1070" s="123"/>
      <c r="BJ1070" s="123"/>
      <c r="BK1070" s="95"/>
      <c r="BL1070" s="95"/>
      <c r="BM1070" s="98"/>
      <c r="BN1070" s="99"/>
      <c r="BO1070" s="123"/>
      <c r="BP1070" s="123"/>
      <c r="BQ1070" s="42"/>
      <c r="BR1070" s="96"/>
    </row>
    <row r="1071" spans="1:70" ht="30" hidden="1" customHeight="1" x14ac:dyDescent="0.35">
      <c r="A1071" s="95">
        <v>1067</v>
      </c>
      <c r="B1071" s="123"/>
      <c r="C1071" s="123"/>
      <c r="D1071" s="123"/>
      <c r="E1071" s="123"/>
      <c r="F1071" s="123"/>
      <c r="G1071" s="123"/>
      <c r="H1071" s="123"/>
      <c r="I1071" s="123"/>
      <c r="J1071" s="123"/>
      <c r="K1071" s="123"/>
      <c r="L1071" s="123"/>
      <c r="M1071" s="123"/>
      <c r="N1071" s="123"/>
      <c r="O1071" s="123"/>
      <c r="P1071" s="123"/>
      <c r="Q1071" s="123"/>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3"/>
      <c r="AY1071" s="123"/>
      <c r="AZ1071" s="123"/>
      <c r="BA1071" s="123"/>
      <c r="BB1071" s="123"/>
      <c r="BC1071" s="123"/>
      <c r="BD1071" s="123"/>
      <c r="BE1071" s="123"/>
      <c r="BF1071" s="123"/>
      <c r="BG1071" s="123"/>
      <c r="BH1071" s="123"/>
      <c r="BI1071" s="123"/>
      <c r="BJ1071" s="123"/>
      <c r="BK1071" s="95"/>
      <c r="BL1071" s="95"/>
      <c r="BM1071" s="98"/>
      <c r="BN1071" s="99"/>
      <c r="BO1071" s="123"/>
      <c r="BP1071" s="123"/>
      <c r="BQ1071" s="42"/>
      <c r="BR1071" s="96"/>
    </row>
    <row r="1072" spans="1:70" ht="30" hidden="1" customHeight="1" x14ac:dyDescent="0.35">
      <c r="A1072" s="95">
        <v>1068</v>
      </c>
      <c r="B1072" s="123"/>
      <c r="C1072" s="123"/>
      <c r="D1072" s="123"/>
      <c r="E1072" s="123"/>
      <c r="F1072" s="123"/>
      <c r="G1072" s="123"/>
      <c r="H1072" s="123"/>
      <c r="I1072" s="123"/>
      <c r="J1072" s="123"/>
      <c r="K1072" s="123"/>
      <c r="L1072" s="123"/>
      <c r="M1072" s="123"/>
      <c r="N1072" s="123"/>
      <c r="O1072" s="123"/>
      <c r="P1072" s="123"/>
      <c r="Q1072" s="123"/>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3"/>
      <c r="AY1072" s="123"/>
      <c r="AZ1072" s="123"/>
      <c r="BA1072" s="123"/>
      <c r="BB1072" s="123"/>
      <c r="BC1072" s="123"/>
      <c r="BD1072" s="123"/>
      <c r="BE1072" s="123"/>
      <c r="BF1072" s="123"/>
      <c r="BG1072" s="123"/>
      <c r="BH1072" s="123"/>
      <c r="BI1072" s="123"/>
      <c r="BJ1072" s="123"/>
      <c r="BK1072" s="95"/>
      <c r="BL1072" s="95"/>
      <c r="BM1072" s="98"/>
      <c r="BN1072" s="99"/>
      <c r="BO1072" s="123"/>
      <c r="BP1072" s="123"/>
      <c r="BQ1072" s="42"/>
      <c r="BR1072" s="96"/>
    </row>
    <row r="1073" spans="1:70" ht="30" hidden="1" customHeight="1" x14ac:dyDescent="0.35">
      <c r="A1073" s="95">
        <v>1069</v>
      </c>
      <c r="B1073" s="123"/>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c r="AY1073" s="123"/>
      <c r="AZ1073" s="123"/>
      <c r="BA1073" s="123"/>
      <c r="BB1073" s="123"/>
      <c r="BC1073" s="123"/>
      <c r="BD1073" s="123"/>
      <c r="BE1073" s="123"/>
      <c r="BF1073" s="123"/>
      <c r="BG1073" s="123"/>
      <c r="BH1073" s="123"/>
      <c r="BI1073" s="123"/>
      <c r="BJ1073" s="123"/>
      <c r="BK1073" s="95"/>
      <c r="BL1073" s="95"/>
      <c r="BM1073" s="98"/>
      <c r="BN1073" s="99"/>
      <c r="BO1073" s="123"/>
      <c r="BP1073" s="123"/>
      <c r="BQ1073" s="42"/>
      <c r="BR1073" s="96"/>
    </row>
    <row r="1074" spans="1:70" ht="30" hidden="1" customHeight="1" x14ac:dyDescent="0.35">
      <c r="A1074" s="95">
        <v>1070</v>
      </c>
      <c r="B1074" s="123"/>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3"/>
      <c r="AY1074" s="123"/>
      <c r="AZ1074" s="123"/>
      <c r="BA1074" s="123"/>
      <c r="BB1074" s="123"/>
      <c r="BC1074" s="123"/>
      <c r="BD1074" s="123"/>
      <c r="BE1074" s="123"/>
      <c r="BF1074" s="123"/>
      <c r="BG1074" s="123"/>
      <c r="BH1074" s="123"/>
      <c r="BI1074" s="123"/>
      <c r="BJ1074" s="123"/>
      <c r="BK1074" s="95"/>
      <c r="BL1074" s="95"/>
      <c r="BM1074" s="98"/>
      <c r="BN1074" s="99"/>
      <c r="BO1074" s="123"/>
      <c r="BP1074" s="123"/>
      <c r="BQ1074" s="42"/>
      <c r="BR1074" s="96"/>
    </row>
    <row r="1075" spans="1:70" ht="30" hidden="1" customHeight="1" x14ac:dyDescent="0.35">
      <c r="A1075" s="95">
        <v>1071</v>
      </c>
      <c r="B1075" s="123"/>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3"/>
      <c r="AY1075" s="123"/>
      <c r="AZ1075" s="123"/>
      <c r="BA1075" s="123"/>
      <c r="BB1075" s="123"/>
      <c r="BC1075" s="123"/>
      <c r="BD1075" s="123"/>
      <c r="BE1075" s="123"/>
      <c r="BF1075" s="123"/>
      <c r="BG1075" s="123"/>
      <c r="BH1075" s="123"/>
      <c r="BI1075" s="123"/>
      <c r="BJ1075" s="123"/>
      <c r="BK1075" s="95"/>
      <c r="BL1075" s="95"/>
      <c r="BM1075" s="98"/>
      <c r="BN1075" s="99"/>
      <c r="BO1075" s="123"/>
      <c r="BP1075" s="123"/>
      <c r="BQ1075" s="42"/>
      <c r="BR1075" s="96"/>
    </row>
    <row r="1076" spans="1:70" ht="30" hidden="1" customHeight="1" x14ac:dyDescent="0.35">
      <c r="A1076" s="95">
        <v>1072</v>
      </c>
      <c r="B1076" s="123"/>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3"/>
      <c r="AY1076" s="123"/>
      <c r="AZ1076" s="123"/>
      <c r="BA1076" s="123"/>
      <c r="BB1076" s="123"/>
      <c r="BC1076" s="123"/>
      <c r="BD1076" s="123"/>
      <c r="BE1076" s="123"/>
      <c r="BF1076" s="123"/>
      <c r="BG1076" s="123"/>
      <c r="BH1076" s="123"/>
      <c r="BI1076" s="123"/>
      <c r="BJ1076" s="123"/>
      <c r="BK1076" s="95"/>
      <c r="BL1076" s="95"/>
      <c r="BM1076" s="98"/>
      <c r="BN1076" s="99"/>
      <c r="BO1076" s="123"/>
      <c r="BP1076" s="123"/>
      <c r="BQ1076" s="42"/>
      <c r="BR1076" s="96"/>
    </row>
    <row r="1077" spans="1:70" ht="30" hidden="1" customHeight="1" x14ac:dyDescent="0.35">
      <c r="A1077" s="95">
        <v>1073</v>
      </c>
      <c r="B1077" s="123"/>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3"/>
      <c r="AY1077" s="123"/>
      <c r="AZ1077" s="123"/>
      <c r="BA1077" s="123"/>
      <c r="BB1077" s="123"/>
      <c r="BC1077" s="123"/>
      <c r="BD1077" s="123"/>
      <c r="BE1077" s="123"/>
      <c r="BF1077" s="123"/>
      <c r="BG1077" s="123"/>
      <c r="BH1077" s="123"/>
      <c r="BI1077" s="123"/>
      <c r="BJ1077" s="123"/>
      <c r="BK1077" s="95"/>
      <c r="BL1077" s="95"/>
      <c r="BM1077" s="98"/>
      <c r="BN1077" s="99"/>
      <c r="BO1077" s="123"/>
      <c r="BP1077" s="123"/>
      <c r="BQ1077" s="42"/>
      <c r="BR1077" s="96"/>
    </row>
    <row r="1078" spans="1:70" ht="30" hidden="1" customHeight="1" x14ac:dyDescent="0.35">
      <c r="A1078" s="95">
        <v>1074</v>
      </c>
      <c r="B1078" s="123"/>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3"/>
      <c r="AY1078" s="123"/>
      <c r="AZ1078" s="123"/>
      <c r="BA1078" s="123"/>
      <c r="BB1078" s="123"/>
      <c r="BC1078" s="123"/>
      <c r="BD1078" s="123"/>
      <c r="BE1078" s="123"/>
      <c r="BF1078" s="123"/>
      <c r="BG1078" s="123"/>
      <c r="BH1078" s="123"/>
      <c r="BI1078" s="123"/>
      <c r="BJ1078" s="123"/>
      <c r="BK1078" s="95"/>
      <c r="BL1078" s="95"/>
      <c r="BM1078" s="98"/>
      <c r="BN1078" s="99"/>
      <c r="BO1078" s="123"/>
      <c r="BP1078" s="123"/>
      <c r="BQ1078" s="42"/>
      <c r="BR1078" s="96"/>
    </row>
    <row r="1079" spans="1:70" ht="30" hidden="1" customHeight="1" x14ac:dyDescent="0.35">
      <c r="A1079" s="95">
        <v>1075</v>
      </c>
      <c r="B1079" s="123"/>
      <c r="C1079" s="123"/>
      <c r="D1079" s="123"/>
      <c r="E1079" s="123"/>
      <c r="F1079" s="123"/>
      <c r="G1079" s="123"/>
      <c r="H1079" s="123"/>
      <c r="I1079" s="123"/>
      <c r="J1079" s="123"/>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3"/>
      <c r="AN1079" s="123"/>
      <c r="AO1079" s="123"/>
      <c r="AP1079" s="123"/>
      <c r="AQ1079" s="123"/>
      <c r="AR1079" s="123"/>
      <c r="AS1079" s="123"/>
      <c r="AT1079" s="123"/>
      <c r="AU1079" s="123"/>
      <c r="AV1079" s="123"/>
      <c r="AW1079" s="123"/>
      <c r="AX1079" s="123"/>
      <c r="AY1079" s="123"/>
      <c r="AZ1079" s="123"/>
      <c r="BA1079" s="123"/>
      <c r="BB1079" s="123"/>
      <c r="BC1079" s="123"/>
      <c r="BD1079" s="123"/>
      <c r="BE1079" s="123"/>
      <c r="BF1079" s="123"/>
      <c r="BG1079" s="123"/>
      <c r="BH1079" s="123"/>
      <c r="BI1079" s="123"/>
      <c r="BJ1079" s="123"/>
      <c r="BK1079" s="95"/>
      <c r="BL1079" s="95"/>
      <c r="BM1079" s="98"/>
      <c r="BN1079" s="99"/>
      <c r="BO1079" s="123"/>
      <c r="BP1079" s="123"/>
      <c r="BQ1079" s="42"/>
      <c r="BR1079" s="96"/>
    </row>
    <row r="1080" spans="1:70" ht="30" hidden="1" customHeight="1" x14ac:dyDescent="0.35">
      <c r="A1080" s="95">
        <v>1076</v>
      </c>
      <c r="B1080" s="123"/>
      <c r="C1080" s="123"/>
      <c r="D1080" s="123"/>
      <c r="E1080" s="123"/>
      <c r="F1080" s="123"/>
      <c r="G1080" s="123"/>
      <c r="H1080" s="123"/>
      <c r="I1080" s="123"/>
      <c r="J1080" s="123"/>
      <c r="K1080" s="123"/>
      <c r="L1080" s="123"/>
      <c r="M1080" s="123"/>
      <c r="N1080" s="123"/>
      <c r="O1080" s="123"/>
      <c r="P1080" s="123"/>
      <c r="Q1080" s="123"/>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3"/>
      <c r="AY1080" s="123"/>
      <c r="AZ1080" s="123"/>
      <c r="BA1080" s="123"/>
      <c r="BB1080" s="123"/>
      <c r="BC1080" s="123"/>
      <c r="BD1080" s="123"/>
      <c r="BE1080" s="123"/>
      <c r="BF1080" s="123"/>
      <c r="BG1080" s="123"/>
      <c r="BH1080" s="123"/>
      <c r="BI1080" s="123"/>
      <c r="BJ1080" s="123"/>
      <c r="BK1080" s="95"/>
      <c r="BL1080" s="95"/>
      <c r="BM1080" s="98"/>
      <c r="BN1080" s="99"/>
      <c r="BO1080" s="123"/>
      <c r="BP1080" s="123"/>
      <c r="BQ1080" s="42"/>
      <c r="BR1080" s="96"/>
    </row>
    <row r="1081" spans="1:70" ht="30" hidden="1" customHeight="1" x14ac:dyDescent="0.35">
      <c r="A1081" s="95">
        <v>1077</v>
      </c>
      <c r="B1081" s="123"/>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3"/>
      <c r="AY1081" s="123"/>
      <c r="AZ1081" s="123"/>
      <c r="BA1081" s="123"/>
      <c r="BB1081" s="123"/>
      <c r="BC1081" s="123"/>
      <c r="BD1081" s="123"/>
      <c r="BE1081" s="123"/>
      <c r="BF1081" s="123"/>
      <c r="BG1081" s="123"/>
      <c r="BH1081" s="123"/>
      <c r="BI1081" s="123"/>
      <c r="BJ1081" s="123"/>
      <c r="BK1081" s="95"/>
      <c r="BL1081" s="95"/>
      <c r="BM1081" s="98"/>
      <c r="BN1081" s="99"/>
      <c r="BO1081" s="123"/>
      <c r="BP1081" s="123"/>
      <c r="BQ1081" s="42"/>
      <c r="BR1081" s="96"/>
    </row>
    <row r="1082" spans="1:70" ht="30" hidden="1" customHeight="1" x14ac:dyDescent="0.35">
      <c r="A1082" s="95">
        <v>1078</v>
      </c>
      <c r="B1082" s="123"/>
      <c r="C1082" s="123"/>
      <c r="D1082" s="123"/>
      <c r="E1082" s="123"/>
      <c r="F1082" s="123"/>
      <c r="G1082" s="123"/>
      <c r="H1082" s="123"/>
      <c r="I1082" s="123"/>
      <c r="J1082" s="123"/>
      <c r="K1082" s="123"/>
      <c r="L1082" s="123"/>
      <c r="M1082" s="123"/>
      <c r="N1082" s="123"/>
      <c r="O1082" s="123"/>
      <c r="P1082" s="123"/>
      <c r="Q1082" s="123"/>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3"/>
      <c r="AY1082" s="123"/>
      <c r="AZ1082" s="123"/>
      <c r="BA1082" s="123"/>
      <c r="BB1082" s="123"/>
      <c r="BC1082" s="123"/>
      <c r="BD1082" s="123"/>
      <c r="BE1082" s="123"/>
      <c r="BF1082" s="123"/>
      <c r="BG1082" s="123"/>
      <c r="BH1082" s="123"/>
      <c r="BI1082" s="123"/>
      <c r="BJ1082" s="123"/>
      <c r="BK1082" s="95"/>
      <c r="BL1082" s="95"/>
      <c r="BM1082" s="98"/>
      <c r="BN1082" s="99"/>
      <c r="BO1082" s="123"/>
      <c r="BP1082" s="123"/>
      <c r="BQ1082" s="42"/>
      <c r="BR1082" s="96"/>
    </row>
    <row r="1083" spans="1:70" ht="30" hidden="1" customHeight="1" x14ac:dyDescent="0.35">
      <c r="A1083" s="95">
        <v>1079</v>
      </c>
      <c r="B1083" s="123"/>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3"/>
      <c r="AY1083" s="123"/>
      <c r="AZ1083" s="123"/>
      <c r="BA1083" s="123"/>
      <c r="BB1083" s="123"/>
      <c r="BC1083" s="123"/>
      <c r="BD1083" s="123"/>
      <c r="BE1083" s="123"/>
      <c r="BF1083" s="123"/>
      <c r="BG1083" s="123"/>
      <c r="BH1083" s="123"/>
      <c r="BI1083" s="123"/>
      <c r="BJ1083" s="123"/>
      <c r="BK1083" s="95"/>
      <c r="BL1083" s="95"/>
      <c r="BM1083" s="98"/>
      <c r="BN1083" s="99"/>
      <c r="BO1083" s="123"/>
      <c r="BP1083" s="123"/>
      <c r="BQ1083" s="42"/>
      <c r="BR1083" s="96"/>
    </row>
    <row r="1084" spans="1:70" ht="30" hidden="1" customHeight="1" x14ac:dyDescent="0.35">
      <c r="A1084" s="95">
        <v>1080</v>
      </c>
      <c r="B1084" s="123"/>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3"/>
      <c r="AY1084" s="123"/>
      <c r="AZ1084" s="123"/>
      <c r="BA1084" s="123"/>
      <c r="BB1084" s="123"/>
      <c r="BC1084" s="123"/>
      <c r="BD1084" s="123"/>
      <c r="BE1084" s="123"/>
      <c r="BF1084" s="123"/>
      <c r="BG1084" s="123"/>
      <c r="BH1084" s="123"/>
      <c r="BI1084" s="123"/>
      <c r="BJ1084" s="123"/>
      <c r="BK1084" s="95"/>
      <c r="BL1084" s="95"/>
      <c r="BM1084" s="98"/>
      <c r="BN1084" s="99"/>
      <c r="BO1084" s="123"/>
      <c r="BP1084" s="123"/>
      <c r="BQ1084" s="42"/>
      <c r="BR1084" s="96"/>
    </row>
    <row r="1085" spans="1:70" ht="30" hidden="1" customHeight="1" x14ac:dyDescent="0.35">
      <c r="A1085" s="95">
        <v>1081</v>
      </c>
      <c r="B1085" s="123"/>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3"/>
      <c r="AY1085" s="123"/>
      <c r="AZ1085" s="123"/>
      <c r="BA1085" s="123"/>
      <c r="BB1085" s="123"/>
      <c r="BC1085" s="123"/>
      <c r="BD1085" s="123"/>
      <c r="BE1085" s="123"/>
      <c r="BF1085" s="123"/>
      <c r="BG1085" s="123"/>
      <c r="BH1085" s="123"/>
      <c r="BI1085" s="123"/>
      <c r="BJ1085" s="123"/>
      <c r="BK1085" s="95"/>
      <c r="BL1085" s="95"/>
      <c r="BM1085" s="98"/>
      <c r="BN1085" s="99"/>
      <c r="BO1085" s="123"/>
      <c r="BP1085" s="123"/>
      <c r="BQ1085" s="42"/>
      <c r="BR1085" s="96"/>
    </row>
    <row r="1086" spans="1:70" ht="30" hidden="1" customHeight="1" x14ac:dyDescent="0.35">
      <c r="A1086" s="95">
        <v>1082</v>
      </c>
      <c r="B1086" s="123"/>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3"/>
      <c r="AY1086" s="123"/>
      <c r="AZ1086" s="123"/>
      <c r="BA1086" s="123"/>
      <c r="BB1086" s="123"/>
      <c r="BC1086" s="123"/>
      <c r="BD1086" s="123"/>
      <c r="BE1086" s="123"/>
      <c r="BF1086" s="123"/>
      <c r="BG1086" s="123"/>
      <c r="BH1086" s="123"/>
      <c r="BI1086" s="123"/>
      <c r="BJ1086" s="123"/>
      <c r="BK1086" s="95"/>
      <c r="BL1086" s="95"/>
      <c r="BM1086" s="98"/>
      <c r="BN1086" s="99"/>
      <c r="BO1086" s="123"/>
      <c r="BP1086" s="123"/>
      <c r="BQ1086" s="42"/>
      <c r="BR1086" s="96"/>
    </row>
    <row r="1087" spans="1:70" ht="30" hidden="1" customHeight="1" x14ac:dyDescent="0.35">
      <c r="A1087" s="95">
        <v>1083</v>
      </c>
      <c r="B1087" s="123"/>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3"/>
      <c r="AY1087" s="123"/>
      <c r="AZ1087" s="123"/>
      <c r="BA1087" s="123"/>
      <c r="BB1087" s="123"/>
      <c r="BC1087" s="123"/>
      <c r="BD1087" s="123"/>
      <c r="BE1087" s="123"/>
      <c r="BF1087" s="123"/>
      <c r="BG1087" s="123"/>
      <c r="BH1087" s="123"/>
      <c r="BI1087" s="123"/>
      <c r="BJ1087" s="123"/>
      <c r="BK1087" s="95"/>
      <c r="BL1087" s="95"/>
      <c r="BM1087" s="98"/>
      <c r="BN1087" s="99"/>
      <c r="BO1087" s="123"/>
      <c r="BP1087" s="123"/>
      <c r="BQ1087" s="42"/>
      <c r="BR1087" s="96"/>
    </row>
    <row r="1088" spans="1:70" ht="30" hidden="1" customHeight="1" x14ac:dyDescent="0.35">
      <c r="A1088" s="95">
        <v>1084</v>
      </c>
      <c r="B1088" s="123"/>
      <c r="C1088" s="123"/>
      <c r="D1088" s="123"/>
      <c r="E1088" s="123"/>
      <c r="F1088" s="123"/>
      <c r="G1088" s="123"/>
      <c r="H1088" s="123"/>
      <c r="I1088" s="123"/>
      <c r="J1088" s="123"/>
      <c r="K1088" s="123"/>
      <c r="L1088" s="123"/>
      <c r="M1088" s="123"/>
      <c r="N1088" s="123"/>
      <c r="O1088" s="123"/>
      <c r="P1088" s="123"/>
      <c r="Q1088" s="123"/>
      <c r="R1088" s="123"/>
      <c r="S1088" s="123"/>
      <c r="T1088" s="123"/>
      <c r="U1088" s="123"/>
      <c r="V1088" s="123"/>
      <c r="W1088" s="123"/>
      <c r="X1088" s="123"/>
      <c r="Y1088" s="123"/>
      <c r="Z1088" s="123"/>
      <c r="AA1088" s="123"/>
      <c r="AB1088" s="123"/>
      <c r="AC1088" s="123"/>
      <c r="AD1088" s="123"/>
      <c r="AE1088" s="123"/>
      <c r="AF1088" s="123"/>
      <c r="AG1088" s="123"/>
      <c r="AH1088" s="123"/>
      <c r="AI1088" s="123"/>
      <c r="AJ1088" s="123"/>
      <c r="AK1088" s="123"/>
      <c r="AL1088" s="123"/>
      <c r="AM1088" s="123"/>
      <c r="AN1088" s="123"/>
      <c r="AO1088" s="123"/>
      <c r="AP1088" s="123"/>
      <c r="AQ1088" s="123"/>
      <c r="AR1088" s="123"/>
      <c r="AS1088" s="123"/>
      <c r="AT1088" s="123"/>
      <c r="AU1088" s="123"/>
      <c r="AV1088" s="123"/>
      <c r="AW1088" s="123"/>
      <c r="AX1088" s="123"/>
      <c r="AY1088" s="123"/>
      <c r="AZ1088" s="123"/>
      <c r="BA1088" s="123"/>
      <c r="BB1088" s="123"/>
      <c r="BC1088" s="123"/>
      <c r="BD1088" s="123"/>
      <c r="BE1088" s="123"/>
      <c r="BF1088" s="123"/>
      <c r="BG1088" s="123"/>
      <c r="BH1088" s="123"/>
      <c r="BI1088" s="123"/>
      <c r="BJ1088" s="123"/>
      <c r="BK1088" s="95"/>
      <c r="BL1088" s="95"/>
      <c r="BM1088" s="98"/>
      <c r="BN1088" s="99"/>
      <c r="BO1088" s="123"/>
      <c r="BP1088" s="123"/>
      <c r="BQ1088" s="42"/>
      <c r="BR1088" s="96"/>
    </row>
    <row r="1089" spans="1:70" ht="30" hidden="1" customHeight="1" x14ac:dyDescent="0.35">
      <c r="A1089" s="95">
        <v>1085</v>
      </c>
      <c r="B1089" s="123"/>
      <c r="C1089" s="123"/>
      <c r="D1089" s="123"/>
      <c r="E1089" s="123"/>
      <c r="F1089" s="123"/>
      <c r="G1089" s="123"/>
      <c r="H1089" s="123"/>
      <c r="I1089" s="123"/>
      <c r="J1089" s="123"/>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3"/>
      <c r="AO1089" s="123"/>
      <c r="AP1089" s="123"/>
      <c r="AQ1089" s="123"/>
      <c r="AR1089" s="123"/>
      <c r="AS1089" s="123"/>
      <c r="AT1089" s="123"/>
      <c r="AU1089" s="123"/>
      <c r="AV1089" s="123"/>
      <c r="AW1089" s="123"/>
      <c r="AX1089" s="123"/>
      <c r="AY1089" s="123"/>
      <c r="AZ1089" s="123"/>
      <c r="BA1089" s="123"/>
      <c r="BB1089" s="123"/>
      <c r="BC1089" s="123"/>
      <c r="BD1089" s="123"/>
      <c r="BE1089" s="123"/>
      <c r="BF1089" s="123"/>
      <c r="BG1089" s="123"/>
      <c r="BH1089" s="123"/>
      <c r="BI1089" s="123"/>
      <c r="BJ1089" s="123"/>
      <c r="BK1089" s="95"/>
      <c r="BL1089" s="95"/>
      <c r="BM1089" s="98"/>
      <c r="BN1089" s="99"/>
      <c r="BO1089" s="123"/>
      <c r="BP1089" s="123"/>
      <c r="BQ1089" s="42"/>
      <c r="BR1089" s="96"/>
    </row>
    <row r="1090" spans="1:70" ht="30" hidden="1" customHeight="1" x14ac:dyDescent="0.35">
      <c r="A1090" s="95">
        <v>1086</v>
      </c>
      <c r="B1090" s="123"/>
      <c r="C1090" s="123"/>
      <c r="D1090" s="123"/>
      <c r="E1090" s="123"/>
      <c r="F1090" s="123"/>
      <c r="G1090" s="123"/>
      <c r="H1090" s="123"/>
      <c r="I1090" s="123"/>
      <c r="J1090" s="123"/>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3"/>
      <c r="AN1090" s="123"/>
      <c r="AO1090" s="123"/>
      <c r="AP1090" s="123"/>
      <c r="AQ1090" s="123"/>
      <c r="AR1090" s="123"/>
      <c r="AS1090" s="123"/>
      <c r="AT1090" s="123"/>
      <c r="AU1090" s="123"/>
      <c r="AV1090" s="123"/>
      <c r="AW1090" s="123"/>
      <c r="AX1090" s="123"/>
      <c r="AY1090" s="123"/>
      <c r="AZ1090" s="123"/>
      <c r="BA1090" s="123"/>
      <c r="BB1090" s="123"/>
      <c r="BC1090" s="123"/>
      <c r="BD1090" s="123"/>
      <c r="BE1090" s="123"/>
      <c r="BF1090" s="123"/>
      <c r="BG1090" s="123"/>
      <c r="BH1090" s="123"/>
      <c r="BI1090" s="123"/>
      <c r="BJ1090" s="123"/>
      <c r="BK1090" s="95"/>
      <c r="BL1090" s="95"/>
      <c r="BM1090" s="98"/>
      <c r="BN1090" s="99"/>
      <c r="BO1090" s="123"/>
      <c r="BP1090" s="123"/>
      <c r="BQ1090" s="42"/>
      <c r="BR1090" s="96"/>
    </row>
    <row r="1091" spans="1:70" ht="30" hidden="1" customHeight="1" x14ac:dyDescent="0.35">
      <c r="A1091" s="95">
        <v>1087</v>
      </c>
      <c r="B1091" s="123"/>
      <c r="C1091" s="123"/>
      <c r="D1091" s="123"/>
      <c r="E1091" s="123"/>
      <c r="F1091" s="123"/>
      <c r="G1091" s="123"/>
      <c r="H1091" s="123"/>
      <c r="I1091" s="123"/>
      <c r="J1091" s="123"/>
      <c r="K1091" s="123"/>
      <c r="L1091" s="123"/>
      <c r="M1091" s="123"/>
      <c r="N1091" s="123"/>
      <c r="O1091" s="123"/>
      <c r="P1091" s="123"/>
      <c r="Q1091" s="123"/>
      <c r="R1091" s="123"/>
      <c r="S1091" s="123"/>
      <c r="T1091" s="123"/>
      <c r="U1091" s="123"/>
      <c r="V1091" s="123"/>
      <c r="W1091" s="123"/>
      <c r="X1091" s="123"/>
      <c r="Y1091" s="123"/>
      <c r="Z1091" s="123"/>
      <c r="AA1091" s="123"/>
      <c r="AB1091" s="123"/>
      <c r="AC1091" s="123"/>
      <c r="AD1091" s="123"/>
      <c r="AE1091" s="123"/>
      <c r="AF1091" s="123"/>
      <c r="AG1091" s="123"/>
      <c r="AH1091" s="123"/>
      <c r="AI1091" s="123"/>
      <c r="AJ1091" s="123"/>
      <c r="AK1091" s="123"/>
      <c r="AL1091" s="123"/>
      <c r="AM1091" s="123"/>
      <c r="AN1091" s="123"/>
      <c r="AO1091" s="123"/>
      <c r="AP1091" s="123"/>
      <c r="AQ1091" s="123"/>
      <c r="AR1091" s="123"/>
      <c r="AS1091" s="123"/>
      <c r="AT1091" s="123"/>
      <c r="AU1091" s="123"/>
      <c r="AV1091" s="123"/>
      <c r="AW1091" s="123"/>
      <c r="AX1091" s="123"/>
      <c r="AY1091" s="123"/>
      <c r="AZ1091" s="123"/>
      <c r="BA1091" s="123"/>
      <c r="BB1091" s="123"/>
      <c r="BC1091" s="123"/>
      <c r="BD1091" s="123"/>
      <c r="BE1091" s="123"/>
      <c r="BF1091" s="123"/>
      <c r="BG1091" s="123"/>
      <c r="BH1091" s="123"/>
      <c r="BI1091" s="123"/>
      <c r="BJ1091" s="123"/>
      <c r="BK1091" s="95"/>
      <c r="BL1091" s="95"/>
      <c r="BM1091" s="98"/>
      <c r="BN1091" s="99"/>
      <c r="BO1091" s="123"/>
      <c r="BP1091" s="123"/>
      <c r="BQ1091" s="42"/>
      <c r="BR1091" s="96"/>
    </row>
    <row r="1092" spans="1:70" ht="30" hidden="1" customHeight="1" x14ac:dyDescent="0.35">
      <c r="A1092" s="95">
        <v>1088</v>
      </c>
      <c r="B1092" s="123"/>
      <c r="C1092" s="123"/>
      <c r="D1092" s="123"/>
      <c r="E1092" s="123"/>
      <c r="F1092" s="123"/>
      <c r="G1092" s="123"/>
      <c r="H1092" s="123"/>
      <c r="I1092" s="123"/>
      <c r="J1092" s="123"/>
      <c r="K1092" s="123"/>
      <c r="L1092" s="123"/>
      <c r="M1092" s="123"/>
      <c r="N1092" s="123"/>
      <c r="O1092" s="123"/>
      <c r="P1092" s="123"/>
      <c r="Q1092" s="123"/>
      <c r="R1092" s="123"/>
      <c r="S1092" s="123"/>
      <c r="T1092" s="123"/>
      <c r="U1092" s="123"/>
      <c r="V1092" s="123"/>
      <c r="W1092" s="123"/>
      <c r="X1092" s="123"/>
      <c r="Y1092" s="123"/>
      <c r="Z1092" s="123"/>
      <c r="AA1092" s="123"/>
      <c r="AB1092" s="123"/>
      <c r="AC1092" s="123"/>
      <c r="AD1092" s="123"/>
      <c r="AE1092" s="123"/>
      <c r="AF1092" s="123"/>
      <c r="AG1092" s="123"/>
      <c r="AH1092" s="123"/>
      <c r="AI1092" s="123"/>
      <c r="AJ1092" s="123"/>
      <c r="AK1092" s="123"/>
      <c r="AL1092" s="123"/>
      <c r="AM1092" s="123"/>
      <c r="AN1092" s="123"/>
      <c r="AO1092" s="123"/>
      <c r="AP1092" s="123"/>
      <c r="AQ1092" s="123"/>
      <c r="AR1092" s="123"/>
      <c r="AS1092" s="123"/>
      <c r="AT1092" s="123"/>
      <c r="AU1092" s="123"/>
      <c r="AV1092" s="123"/>
      <c r="AW1092" s="123"/>
      <c r="AX1092" s="123"/>
      <c r="AY1092" s="123"/>
      <c r="AZ1092" s="123"/>
      <c r="BA1092" s="123"/>
      <c r="BB1092" s="123"/>
      <c r="BC1092" s="123"/>
      <c r="BD1092" s="123"/>
      <c r="BE1092" s="123"/>
      <c r="BF1092" s="123"/>
      <c r="BG1092" s="123"/>
      <c r="BH1092" s="123"/>
      <c r="BI1092" s="123"/>
      <c r="BJ1092" s="123"/>
      <c r="BK1092" s="95"/>
      <c r="BL1092" s="95"/>
      <c r="BM1092" s="98"/>
      <c r="BN1092" s="99"/>
      <c r="BO1092" s="123"/>
      <c r="BP1092" s="123"/>
      <c r="BQ1092" s="42"/>
      <c r="BR1092" s="96"/>
    </row>
    <row r="1093" spans="1:70" ht="30" hidden="1" customHeight="1" x14ac:dyDescent="0.35">
      <c r="A1093" s="95">
        <v>1089</v>
      </c>
      <c r="B1093" s="123"/>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c r="AF1093" s="123"/>
      <c r="AG1093" s="123"/>
      <c r="AH1093" s="123"/>
      <c r="AI1093" s="123"/>
      <c r="AJ1093" s="123"/>
      <c r="AK1093" s="123"/>
      <c r="AL1093" s="123"/>
      <c r="AM1093" s="123"/>
      <c r="AN1093" s="123"/>
      <c r="AO1093" s="123"/>
      <c r="AP1093" s="123"/>
      <c r="AQ1093" s="123"/>
      <c r="AR1093" s="123"/>
      <c r="AS1093" s="123"/>
      <c r="AT1093" s="123"/>
      <c r="AU1093" s="123"/>
      <c r="AV1093" s="123"/>
      <c r="AW1093" s="123"/>
      <c r="AX1093" s="123"/>
      <c r="AY1093" s="123"/>
      <c r="AZ1093" s="123"/>
      <c r="BA1093" s="123"/>
      <c r="BB1093" s="123"/>
      <c r="BC1093" s="123"/>
      <c r="BD1093" s="123"/>
      <c r="BE1093" s="123"/>
      <c r="BF1093" s="123"/>
      <c r="BG1093" s="123"/>
      <c r="BH1093" s="123"/>
      <c r="BI1093" s="123"/>
      <c r="BJ1093" s="123"/>
      <c r="BK1093" s="95"/>
      <c r="BL1093" s="95"/>
      <c r="BM1093" s="98"/>
      <c r="BN1093" s="99"/>
      <c r="BO1093" s="123"/>
      <c r="BP1093" s="123"/>
      <c r="BQ1093" s="42"/>
      <c r="BR1093" s="96"/>
    </row>
    <row r="1094" spans="1:70" ht="30" hidden="1" customHeight="1" x14ac:dyDescent="0.35">
      <c r="A1094" s="95">
        <v>1090</v>
      </c>
      <c r="B1094" s="123"/>
      <c r="C1094" s="123"/>
      <c r="D1094" s="123"/>
      <c r="E1094" s="123"/>
      <c r="F1094" s="123"/>
      <c r="G1094" s="123"/>
      <c r="H1094" s="123"/>
      <c r="I1094" s="123"/>
      <c r="J1094" s="123"/>
      <c r="K1094" s="123"/>
      <c r="L1094" s="123"/>
      <c r="M1094" s="123"/>
      <c r="N1094" s="123"/>
      <c r="O1094" s="123"/>
      <c r="P1094" s="123"/>
      <c r="Q1094" s="123"/>
      <c r="R1094" s="123"/>
      <c r="S1094" s="123"/>
      <c r="T1094" s="123"/>
      <c r="U1094" s="123"/>
      <c r="V1094" s="123"/>
      <c r="W1094" s="123"/>
      <c r="X1094" s="123"/>
      <c r="Y1094" s="123"/>
      <c r="Z1094" s="123"/>
      <c r="AA1094" s="123"/>
      <c r="AB1094" s="123"/>
      <c r="AC1094" s="123"/>
      <c r="AD1094" s="123"/>
      <c r="AE1094" s="123"/>
      <c r="AF1094" s="123"/>
      <c r="AG1094" s="123"/>
      <c r="AH1094" s="123"/>
      <c r="AI1094" s="123"/>
      <c r="AJ1094" s="123"/>
      <c r="AK1094" s="123"/>
      <c r="AL1094" s="123"/>
      <c r="AM1094" s="123"/>
      <c r="AN1094" s="123"/>
      <c r="AO1094" s="123"/>
      <c r="AP1094" s="123"/>
      <c r="AQ1094" s="123"/>
      <c r="AR1094" s="123"/>
      <c r="AS1094" s="123"/>
      <c r="AT1094" s="123"/>
      <c r="AU1094" s="123"/>
      <c r="AV1094" s="123"/>
      <c r="AW1094" s="123"/>
      <c r="AX1094" s="123"/>
      <c r="AY1094" s="123"/>
      <c r="AZ1094" s="123"/>
      <c r="BA1094" s="123"/>
      <c r="BB1094" s="123"/>
      <c r="BC1094" s="123"/>
      <c r="BD1094" s="123"/>
      <c r="BE1094" s="123"/>
      <c r="BF1094" s="123"/>
      <c r="BG1094" s="123"/>
      <c r="BH1094" s="123"/>
      <c r="BI1094" s="123"/>
      <c r="BJ1094" s="123"/>
      <c r="BK1094" s="95"/>
      <c r="BL1094" s="95"/>
      <c r="BM1094" s="98"/>
      <c r="BN1094" s="99"/>
      <c r="BO1094" s="123"/>
      <c r="BP1094" s="123"/>
      <c r="BQ1094" s="42"/>
      <c r="BR1094" s="96"/>
    </row>
    <row r="1095" spans="1:70" ht="30" hidden="1" customHeight="1" x14ac:dyDescent="0.35">
      <c r="A1095" s="95">
        <v>1091</v>
      </c>
      <c r="B1095" s="123"/>
      <c r="C1095" s="123"/>
      <c r="D1095" s="123"/>
      <c r="E1095" s="123"/>
      <c r="F1095" s="123"/>
      <c r="G1095" s="123"/>
      <c r="H1095" s="123"/>
      <c r="I1095" s="123"/>
      <c r="J1095" s="123"/>
      <c r="K1095" s="123"/>
      <c r="L1095" s="123"/>
      <c r="M1095" s="123"/>
      <c r="N1095" s="123"/>
      <c r="O1095" s="123"/>
      <c r="P1095" s="123"/>
      <c r="Q1095" s="123"/>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c r="AY1095" s="123"/>
      <c r="AZ1095" s="123"/>
      <c r="BA1095" s="123"/>
      <c r="BB1095" s="123"/>
      <c r="BC1095" s="123"/>
      <c r="BD1095" s="123"/>
      <c r="BE1095" s="123"/>
      <c r="BF1095" s="123"/>
      <c r="BG1095" s="123"/>
      <c r="BH1095" s="123"/>
      <c r="BI1095" s="123"/>
      <c r="BJ1095" s="123"/>
      <c r="BK1095" s="95"/>
      <c r="BL1095" s="95"/>
      <c r="BM1095" s="98"/>
      <c r="BN1095" s="99"/>
      <c r="BO1095" s="123"/>
      <c r="BP1095" s="123"/>
      <c r="BQ1095" s="42"/>
      <c r="BR1095" s="96"/>
    </row>
    <row r="1096" spans="1:70" ht="30" hidden="1" customHeight="1" x14ac:dyDescent="0.35">
      <c r="A1096" s="95">
        <v>1092</v>
      </c>
      <c r="B1096" s="123"/>
      <c r="C1096" s="123"/>
      <c r="D1096" s="123"/>
      <c r="E1096" s="123"/>
      <c r="F1096" s="123"/>
      <c r="G1096" s="123"/>
      <c r="H1096" s="123"/>
      <c r="I1096" s="123"/>
      <c r="J1096" s="123"/>
      <c r="K1096" s="123"/>
      <c r="L1096" s="123"/>
      <c r="M1096" s="123"/>
      <c r="N1096" s="123"/>
      <c r="O1096" s="123"/>
      <c r="P1096" s="123"/>
      <c r="Q1096" s="123"/>
      <c r="R1096" s="123"/>
      <c r="S1096" s="123"/>
      <c r="T1096" s="123"/>
      <c r="U1096" s="123"/>
      <c r="V1096" s="123"/>
      <c r="W1096" s="123"/>
      <c r="X1096" s="123"/>
      <c r="Y1096" s="123"/>
      <c r="Z1096" s="123"/>
      <c r="AA1096" s="123"/>
      <c r="AB1096" s="123"/>
      <c r="AC1096" s="123"/>
      <c r="AD1096" s="123"/>
      <c r="AE1096" s="123"/>
      <c r="AF1096" s="123"/>
      <c r="AG1096" s="123"/>
      <c r="AH1096" s="123"/>
      <c r="AI1096" s="123"/>
      <c r="AJ1096" s="123"/>
      <c r="AK1096" s="123"/>
      <c r="AL1096" s="123"/>
      <c r="AM1096" s="123"/>
      <c r="AN1096" s="123"/>
      <c r="AO1096" s="123"/>
      <c r="AP1096" s="123"/>
      <c r="AQ1096" s="123"/>
      <c r="AR1096" s="123"/>
      <c r="AS1096" s="123"/>
      <c r="AT1096" s="123"/>
      <c r="AU1096" s="123"/>
      <c r="AV1096" s="123"/>
      <c r="AW1096" s="123"/>
      <c r="AX1096" s="123"/>
      <c r="AY1096" s="123"/>
      <c r="AZ1096" s="123"/>
      <c r="BA1096" s="123"/>
      <c r="BB1096" s="123"/>
      <c r="BC1096" s="123"/>
      <c r="BD1096" s="123"/>
      <c r="BE1096" s="123"/>
      <c r="BF1096" s="123"/>
      <c r="BG1096" s="123"/>
      <c r="BH1096" s="123"/>
      <c r="BI1096" s="123"/>
      <c r="BJ1096" s="123"/>
      <c r="BK1096" s="95"/>
      <c r="BL1096" s="95"/>
      <c r="BM1096" s="98"/>
      <c r="BN1096" s="99"/>
      <c r="BO1096" s="123"/>
      <c r="BP1096" s="123"/>
      <c r="BQ1096" s="42"/>
      <c r="BR1096" s="96"/>
    </row>
    <row r="1097" spans="1:70" ht="30" hidden="1" customHeight="1" x14ac:dyDescent="0.35">
      <c r="A1097" s="95">
        <v>1093</v>
      </c>
      <c r="B1097" s="123"/>
      <c r="C1097" s="123"/>
      <c r="D1097" s="123"/>
      <c r="E1097" s="123"/>
      <c r="F1097" s="123"/>
      <c r="G1097" s="123"/>
      <c r="H1097" s="123"/>
      <c r="I1097" s="123"/>
      <c r="J1097" s="123"/>
      <c r="K1097" s="123"/>
      <c r="L1097" s="123"/>
      <c r="M1097" s="123"/>
      <c r="N1097" s="123"/>
      <c r="O1097" s="123"/>
      <c r="P1097" s="123"/>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123"/>
      <c r="AM1097" s="123"/>
      <c r="AN1097" s="123"/>
      <c r="AO1097" s="123"/>
      <c r="AP1097" s="123"/>
      <c r="AQ1097" s="123"/>
      <c r="AR1097" s="123"/>
      <c r="AS1097" s="123"/>
      <c r="AT1097" s="123"/>
      <c r="AU1097" s="123"/>
      <c r="AV1097" s="123"/>
      <c r="AW1097" s="123"/>
      <c r="AX1097" s="123"/>
      <c r="AY1097" s="123"/>
      <c r="AZ1097" s="123"/>
      <c r="BA1097" s="123"/>
      <c r="BB1097" s="123"/>
      <c r="BC1097" s="123"/>
      <c r="BD1097" s="123"/>
      <c r="BE1097" s="123"/>
      <c r="BF1097" s="123"/>
      <c r="BG1097" s="123"/>
      <c r="BH1097" s="123"/>
      <c r="BI1097" s="123"/>
      <c r="BJ1097" s="123"/>
      <c r="BK1097" s="95"/>
      <c r="BL1097" s="95"/>
      <c r="BM1097" s="98"/>
      <c r="BN1097" s="99"/>
      <c r="BO1097" s="123"/>
      <c r="BP1097" s="123"/>
      <c r="BQ1097" s="42"/>
      <c r="BR1097" s="96"/>
    </row>
    <row r="1098" spans="1:70" ht="30" hidden="1" customHeight="1" x14ac:dyDescent="0.35">
      <c r="A1098" s="95">
        <v>1094</v>
      </c>
      <c r="B1098" s="123"/>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123"/>
      <c r="AM1098" s="123"/>
      <c r="AN1098" s="123"/>
      <c r="AO1098" s="123"/>
      <c r="AP1098" s="123"/>
      <c r="AQ1098" s="123"/>
      <c r="AR1098" s="123"/>
      <c r="AS1098" s="123"/>
      <c r="AT1098" s="123"/>
      <c r="AU1098" s="123"/>
      <c r="AV1098" s="123"/>
      <c r="AW1098" s="123"/>
      <c r="AX1098" s="123"/>
      <c r="AY1098" s="123"/>
      <c r="AZ1098" s="123"/>
      <c r="BA1098" s="123"/>
      <c r="BB1098" s="123"/>
      <c r="BC1098" s="123"/>
      <c r="BD1098" s="123"/>
      <c r="BE1098" s="123"/>
      <c r="BF1098" s="123"/>
      <c r="BG1098" s="123"/>
      <c r="BH1098" s="123"/>
      <c r="BI1098" s="123"/>
      <c r="BJ1098" s="123"/>
      <c r="BK1098" s="95"/>
      <c r="BL1098" s="95"/>
      <c r="BM1098" s="98"/>
      <c r="BN1098" s="99"/>
      <c r="BO1098" s="123"/>
      <c r="BP1098" s="123"/>
      <c r="BQ1098" s="42"/>
      <c r="BR1098" s="96"/>
    </row>
    <row r="1099" spans="1:70" ht="30" hidden="1" customHeight="1" x14ac:dyDescent="0.35">
      <c r="A1099" s="95">
        <v>1095</v>
      </c>
      <c r="B1099" s="123"/>
      <c r="C1099" s="123"/>
      <c r="D1099" s="123"/>
      <c r="E1099" s="123"/>
      <c r="F1099" s="123"/>
      <c r="G1099" s="123"/>
      <c r="H1099" s="123"/>
      <c r="I1099" s="123"/>
      <c r="J1099" s="123"/>
      <c r="K1099" s="123"/>
      <c r="L1099" s="123"/>
      <c r="M1099" s="123"/>
      <c r="N1099" s="123"/>
      <c r="O1099" s="123"/>
      <c r="P1099" s="123"/>
      <c r="Q1099" s="123"/>
      <c r="R1099" s="123"/>
      <c r="S1099" s="123"/>
      <c r="T1099" s="123"/>
      <c r="U1099" s="123"/>
      <c r="V1099" s="123"/>
      <c r="W1099" s="123"/>
      <c r="X1099" s="123"/>
      <c r="Y1099" s="123"/>
      <c r="Z1099" s="123"/>
      <c r="AA1099" s="123"/>
      <c r="AB1099" s="123"/>
      <c r="AC1099" s="123"/>
      <c r="AD1099" s="123"/>
      <c r="AE1099" s="123"/>
      <c r="AF1099" s="123"/>
      <c r="AG1099" s="123"/>
      <c r="AH1099" s="123"/>
      <c r="AI1099" s="123"/>
      <c r="AJ1099" s="123"/>
      <c r="AK1099" s="123"/>
      <c r="AL1099" s="123"/>
      <c r="AM1099" s="123"/>
      <c r="AN1099" s="123"/>
      <c r="AO1099" s="123"/>
      <c r="AP1099" s="123"/>
      <c r="AQ1099" s="123"/>
      <c r="AR1099" s="123"/>
      <c r="AS1099" s="123"/>
      <c r="AT1099" s="123"/>
      <c r="AU1099" s="123"/>
      <c r="AV1099" s="123"/>
      <c r="AW1099" s="123"/>
      <c r="AX1099" s="123"/>
      <c r="AY1099" s="123"/>
      <c r="AZ1099" s="123"/>
      <c r="BA1099" s="123"/>
      <c r="BB1099" s="123"/>
      <c r="BC1099" s="123"/>
      <c r="BD1099" s="123"/>
      <c r="BE1099" s="123"/>
      <c r="BF1099" s="123"/>
      <c r="BG1099" s="123"/>
      <c r="BH1099" s="123"/>
      <c r="BI1099" s="123"/>
      <c r="BJ1099" s="123"/>
      <c r="BK1099" s="95"/>
      <c r="BL1099" s="95"/>
      <c r="BM1099" s="98"/>
      <c r="BN1099" s="99"/>
      <c r="BO1099" s="123"/>
      <c r="BP1099" s="123"/>
      <c r="BQ1099" s="42"/>
      <c r="BR1099" s="96"/>
    </row>
    <row r="1100" spans="1:70" ht="30" hidden="1" customHeight="1" x14ac:dyDescent="0.35">
      <c r="A1100" s="95">
        <v>1096</v>
      </c>
      <c r="B1100" s="123"/>
      <c r="C1100" s="123"/>
      <c r="D1100" s="123"/>
      <c r="E1100" s="123"/>
      <c r="F1100" s="123"/>
      <c r="G1100" s="123"/>
      <c r="H1100" s="123"/>
      <c r="I1100" s="123"/>
      <c r="J1100" s="123"/>
      <c r="K1100" s="123"/>
      <c r="L1100" s="123"/>
      <c r="M1100" s="123"/>
      <c r="N1100" s="123"/>
      <c r="O1100" s="123"/>
      <c r="P1100" s="123"/>
      <c r="Q1100" s="123"/>
      <c r="R1100" s="123"/>
      <c r="S1100" s="123"/>
      <c r="T1100" s="123"/>
      <c r="U1100" s="123"/>
      <c r="V1100" s="123"/>
      <c r="W1100" s="123"/>
      <c r="X1100" s="123"/>
      <c r="Y1100" s="123"/>
      <c r="Z1100" s="123"/>
      <c r="AA1100" s="123"/>
      <c r="AB1100" s="123"/>
      <c r="AC1100" s="123"/>
      <c r="AD1100" s="123"/>
      <c r="AE1100" s="123"/>
      <c r="AF1100" s="123"/>
      <c r="AG1100" s="123"/>
      <c r="AH1100" s="123"/>
      <c r="AI1100" s="123"/>
      <c r="AJ1100" s="123"/>
      <c r="AK1100" s="123"/>
      <c r="AL1100" s="123"/>
      <c r="AM1100" s="123"/>
      <c r="AN1100" s="123"/>
      <c r="AO1100" s="123"/>
      <c r="AP1100" s="123"/>
      <c r="AQ1100" s="123"/>
      <c r="AR1100" s="123"/>
      <c r="AS1100" s="123"/>
      <c r="AT1100" s="123"/>
      <c r="AU1100" s="123"/>
      <c r="AV1100" s="123"/>
      <c r="AW1100" s="123"/>
      <c r="AX1100" s="123"/>
      <c r="AY1100" s="123"/>
      <c r="AZ1100" s="123"/>
      <c r="BA1100" s="123"/>
      <c r="BB1100" s="123"/>
      <c r="BC1100" s="123"/>
      <c r="BD1100" s="123"/>
      <c r="BE1100" s="123"/>
      <c r="BF1100" s="123"/>
      <c r="BG1100" s="123"/>
      <c r="BH1100" s="123"/>
      <c r="BI1100" s="123"/>
      <c r="BJ1100" s="123"/>
      <c r="BK1100" s="95"/>
      <c r="BL1100" s="95"/>
      <c r="BM1100" s="98"/>
      <c r="BN1100" s="99"/>
      <c r="BO1100" s="123"/>
      <c r="BP1100" s="123"/>
      <c r="BQ1100" s="42"/>
      <c r="BR1100" s="96"/>
    </row>
    <row r="1101" spans="1:70" ht="30" hidden="1" customHeight="1" x14ac:dyDescent="0.35">
      <c r="A1101" s="95">
        <v>1097</v>
      </c>
      <c r="B1101" s="123"/>
      <c r="C1101" s="123"/>
      <c r="D1101" s="123"/>
      <c r="E1101" s="123"/>
      <c r="F1101" s="123"/>
      <c r="G1101" s="123"/>
      <c r="H1101" s="123"/>
      <c r="I1101" s="123"/>
      <c r="J1101" s="123"/>
      <c r="K1101" s="123"/>
      <c r="L1101" s="123"/>
      <c r="M1101" s="123"/>
      <c r="N1101" s="123"/>
      <c r="O1101" s="123"/>
      <c r="P1101" s="123"/>
      <c r="Q1101" s="123"/>
      <c r="R1101" s="123"/>
      <c r="S1101" s="123"/>
      <c r="T1101" s="123"/>
      <c r="U1101" s="123"/>
      <c r="V1101" s="123"/>
      <c r="W1101" s="123"/>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123"/>
      <c r="BH1101" s="123"/>
      <c r="BI1101" s="123"/>
      <c r="BJ1101" s="123"/>
      <c r="BK1101" s="95"/>
      <c r="BL1101" s="95"/>
      <c r="BM1101" s="98"/>
      <c r="BN1101" s="99"/>
      <c r="BO1101" s="123"/>
      <c r="BP1101" s="123"/>
      <c r="BQ1101" s="42"/>
      <c r="BR1101" s="96"/>
    </row>
    <row r="1102" spans="1:70" ht="30" hidden="1" customHeight="1" x14ac:dyDescent="0.35">
      <c r="A1102" s="95">
        <v>1098</v>
      </c>
      <c r="B1102" s="123"/>
      <c r="C1102" s="123"/>
      <c r="D1102" s="123"/>
      <c r="E1102" s="123"/>
      <c r="F1102" s="123"/>
      <c r="G1102" s="123"/>
      <c r="H1102" s="123"/>
      <c r="I1102" s="123"/>
      <c r="J1102" s="123"/>
      <c r="K1102" s="123"/>
      <c r="L1102" s="123"/>
      <c r="M1102" s="123"/>
      <c r="N1102" s="123"/>
      <c r="O1102" s="123"/>
      <c r="P1102" s="123"/>
      <c r="Q1102" s="123"/>
      <c r="R1102" s="123"/>
      <c r="S1102" s="123"/>
      <c r="T1102" s="123"/>
      <c r="U1102" s="123"/>
      <c r="V1102" s="123"/>
      <c r="W1102" s="123"/>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123"/>
      <c r="BH1102" s="123"/>
      <c r="BI1102" s="123"/>
      <c r="BJ1102" s="123"/>
      <c r="BK1102" s="95"/>
      <c r="BL1102" s="95"/>
      <c r="BM1102" s="98"/>
      <c r="BN1102" s="99"/>
      <c r="BO1102" s="123"/>
      <c r="BP1102" s="123"/>
      <c r="BQ1102" s="42"/>
      <c r="BR1102" s="96"/>
    </row>
    <row r="1103" spans="1:70" ht="30" hidden="1" customHeight="1" x14ac:dyDescent="0.35">
      <c r="A1103" s="95">
        <v>1099</v>
      </c>
      <c r="B1103" s="123"/>
      <c r="C1103" s="123"/>
      <c r="D1103" s="123"/>
      <c r="E1103" s="123"/>
      <c r="F1103" s="123"/>
      <c r="G1103" s="123"/>
      <c r="H1103" s="123"/>
      <c r="I1103" s="123"/>
      <c r="J1103" s="123"/>
      <c r="K1103" s="123"/>
      <c r="L1103" s="123"/>
      <c r="M1103" s="123"/>
      <c r="N1103" s="123"/>
      <c r="O1103" s="123"/>
      <c r="P1103" s="123"/>
      <c r="Q1103" s="123"/>
      <c r="R1103" s="123"/>
      <c r="S1103" s="123"/>
      <c r="T1103" s="123"/>
      <c r="U1103" s="123"/>
      <c r="V1103" s="123"/>
      <c r="W1103" s="123"/>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123"/>
      <c r="BH1103" s="123"/>
      <c r="BI1103" s="123"/>
      <c r="BJ1103" s="123"/>
      <c r="BK1103" s="95"/>
      <c r="BL1103" s="95"/>
      <c r="BM1103" s="98"/>
      <c r="BN1103" s="99"/>
      <c r="BO1103" s="123"/>
      <c r="BP1103" s="123"/>
      <c r="BQ1103" s="42"/>
      <c r="BR1103" s="96"/>
    </row>
    <row r="1104" spans="1:70" ht="30" hidden="1" customHeight="1" x14ac:dyDescent="0.35">
      <c r="A1104" s="95">
        <v>1100</v>
      </c>
      <c r="B1104" s="123"/>
      <c r="C1104" s="123"/>
      <c r="D1104" s="123"/>
      <c r="E1104" s="123"/>
      <c r="F1104" s="123"/>
      <c r="G1104" s="123"/>
      <c r="H1104" s="123"/>
      <c r="I1104" s="123"/>
      <c r="J1104" s="123"/>
      <c r="K1104" s="123"/>
      <c r="L1104" s="123"/>
      <c r="M1104" s="123"/>
      <c r="N1104" s="123"/>
      <c r="O1104" s="123"/>
      <c r="P1104" s="123"/>
      <c r="Q1104" s="123"/>
      <c r="R1104" s="123"/>
      <c r="S1104" s="123"/>
      <c r="T1104" s="123"/>
      <c r="U1104" s="123"/>
      <c r="V1104" s="123"/>
      <c r="W1104" s="123"/>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123"/>
      <c r="BH1104" s="123"/>
      <c r="BI1104" s="123"/>
      <c r="BJ1104" s="123"/>
      <c r="BK1104" s="95"/>
      <c r="BL1104" s="95"/>
      <c r="BM1104" s="98"/>
      <c r="BN1104" s="99"/>
      <c r="BO1104" s="123"/>
      <c r="BP1104" s="123"/>
      <c r="BQ1104" s="42"/>
      <c r="BR1104" s="96"/>
    </row>
    <row r="1105" spans="1:70" ht="30" hidden="1" customHeight="1" x14ac:dyDescent="0.35">
      <c r="A1105" s="95">
        <v>1101</v>
      </c>
      <c r="B1105" s="123"/>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3"/>
      <c r="AY1105" s="123"/>
      <c r="AZ1105" s="123"/>
      <c r="BA1105" s="123"/>
      <c r="BB1105" s="123"/>
      <c r="BC1105" s="123"/>
      <c r="BD1105" s="123"/>
      <c r="BE1105" s="123"/>
      <c r="BF1105" s="123"/>
      <c r="BG1105" s="123"/>
      <c r="BH1105" s="123"/>
      <c r="BI1105" s="123"/>
      <c r="BJ1105" s="123"/>
      <c r="BK1105" s="95"/>
      <c r="BL1105" s="95"/>
      <c r="BM1105" s="98"/>
      <c r="BN1105" s="99"/>
      <c r="BO1105" s="123"/>
      <c r="BP1105" s="123"/>
      <c r="BQ1105" s="42"/>
      <c r="BR1105" s="96"/>
    </row>
    <row r="1106" spans="1:70" ht="30" hidden="1" customHeight="1" x14ac:dyDescent="0.35">
      <c r="A1106" s="95">
        <v>1102</v>
      </c>
      <c r="B1106" s="123"/>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3"/>
      <c r="AY1106" s="123"/>
      <c r="AZ1106" s="123"/>
      <c r="BA1106" s="123"/>
      <c r="BB1106" s="123"/>
      <c r="BC1106" s="123"/>
      <c r="BD1106" s="123"/>
      <c r="BE1106" s="123"/>
      <c r="BF1106" s="123"/>
      <c r="BG1106" s="123"/>
      <c r="BH1106" s="123"/>
      <c r="BI1106" s="123"/>
      <c r="BJ1106" s="123"/>
      <c r="BK1106" s="95"/>
      <c r="BL1106" s="95"/>
      <c r="BM1106" s="98"/>
      <c r="BN1106" s="99"/>
      <c r="BO1106" s="123"/>
      <c r="BP1106" s="123"/>
      <c r="BQ1106" s="42"/>
      <c r="BR1106" s="96"/>
    </row>
    <row r="1107" spans="1:70" ht="30" hidden="1" customHeight="1" x14ac:dyDescent="0.35">
      <c r="A1107" s="95">
        <v>1103</v>
      </c>
      <c r="B1107" s="123"/>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c r="AY1107" s="123"/>
      <c r="AZ1107" s="123"/>
      <c r="BA1107" s="123"/>
      <c r="BB1107" s="123"/>
      <c r="BC1107" s="123"/>
      <c r="BD1107" s="123"/>
      <c r="BE1107" s="123"/>
      <c r="BF1107" s="123"/>
      <c r="BG1107" s="123"/>
      <c r="BH1107" s="123"/>
      <c r="BI1107" s="123"/>
      <c r="BJ1107" s="123"/>
      <c r="BK1107" s="95"/>
      <c r="BL1107" s="95"/>
      <c r="BM1107" s="98"/>
      <c r="BN1107" s="99"/>
      <c r="BO1107" s="123"/>
      <c r="BP1107" s="123"/>
      <c r="BQ1107" s="42"/>
      <c r="BR1107" s="96"/>
    </row>
    <row r="1108" spans="1:70" ht="30" hidden="1" customHeight="1" x14ac:dyDescent="0.35">
      <c r="A1108" s="95">
        <v>1104</v>
      </c>
      <c r="B1108" s="123"/>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3"/>
      <c r="AY1108" s="123"/>
      <c r="AZ1108" s="123"/>
      <c r="BA1108" s="123"/>
      <c r="BB1108" s="123"/>
      <c r="BC1108" s="123"/>
      <c r="BD1108" s="123"/>
      <c r="BE1108" s="123"/>
      <c r="BF1108" s="123"/>
      <c r="BG1108" s="123"/>
      <c r="BH1108" s="123"/>
      <c r="BI1108" s="123"/>
      <c r="BJ1108" s="123"/>
      <c r="BK1108" s="95"/>
      <c r="BL1108" s="95"/>
      <c r="BM1108" s="98"/>
      <c r="BN1108" s="99"/>
      <c r="BO1108" s="123"/>
      <c r="BP1108" s="123"/>
      <c r="BQ1108" s="42"/>
      <c r="BR1108" s="96"/>
    </row>
    <row r="1109" spans="1:70" ht="30" hidden="1" customHeight="1" x14ac:dyDescent="0.35">
      <c r="A1109" s="95">
        <v>1105</v>
      </c>
      <c r="B1109" s="123"/>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3"/>
      <c r="AY1109" s="123"/>
      <c r="AZ1109" s="123"/>
      <c r="BA1109" s="123"/>
      <c r="BB1109" s="123"/>
      <c r="BC1109" s="123"/>
      <c r="BD1109" s="123"/>
      <c r="BE1109" s="123"/>
      <c r="BF1109" s="123"/>
      <c r="BG1109" s="123"/>
      <c r="BH1109" s="123"/>
      <c r="BI1109" s="123"/>
      <c r="BJ1109" s="123"/>
      <c r="BK1109" s="95"/>
      <c r="BL1109" s="95"/>
      <c r="BM1109" s="98"/>
      <c r="BN1109" s="99"/>
      <c r="BO1109" s="123"/>
      <c r="BP1109" s="123"/>
      <c r="BQ1109" s="42"/>
      <c r="BR1109" s="96"/>
    </row>
    <row r="1110" spans="1:70" ht="30" hidden="1" customHeight="1" x14ac:dyDescent="0.35">
      <c r="A1110" s="95">
        <v>1106</v>
      </c>
      <c r="B1110" s="123"/>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3"/>
      <c r="AY1110" s="123"/>
      <c r="AZ1110" s="123"/>
      <c r="BA1110" s="123"/>
      <c r="BB1110" s="123"/>
      <c r="BC1110" s="123"/>
      <c r="BD1110" s="123"/>
      <c r="BE1110" s="123"/>
      <c r="BF1110" s="123"/>
      <c r="BG1110" s="123"/>
      <c r="BH1110" s="123"/>
      <c r="BI1110" s="123"/>
      <c r="BJ1110" s="123"/>
      <c r="BK1110" s="95"/>
      <c r="BL1110" s="95"/>
      <c r="BM1110" s="98"/>
      <c r="BN1110" s="99"/>
      <c r="BO1110" s="123"/>
      <c r="BP1110" s="123"/>
      <c r="BQ1110" s="42"/>
      <c r="BR1110" s="96"/>
    </row>
    <row r="1111" spans="1:70" ht="30" hidden="1" customHeight="1" x14ac:dyDescent="0.35">
      <c r="A1111" s="95">
        <v>1107</v>
      </c>
      <c r="B1111" s="123"/>
      <c r="C1111" s="123"/>
      <c r="D1111" s="123"/>
      <c r="E1111" s="123"/>
      <c r="F1111" s="123"/>
      <c r="G1111" s="123"/>
      <c r="H1111" s="123"/>
      <c r="I1111" s="123"/>
      <c r="J1111" s="123"/>
      <c r="K1111" s="123"/>
      <c r="L1111" s="123"/>
      <c r="M1111" s="123"/>
      <c r="N1111" s="123"/>
      <c r="O1111" s="123"/>
      <c r="P1111" s="123"/>
      <c r="Q1111" s="123"/>
      <c r="R1111" s="123"/>
      <c r="S1111" s="123"/>
      <c r="T1111" s="123"/>
      <c r="U1111" s="123"/>
      <c r="V1111" s="123"/>
      <c r="W1111" s="123"/>
      <c r="X1111" s="123"/>
      <c r="Y1111" s="123"/>
      <c r="Z1111" s="123"/>
      <c r="AA1111" s="123"/>
      <c r="AB1111" s="123"/>
      <c r="AC1111" s="123"/>
      <c r="AD1111" s="123"/>
      <c r="AE1111" s="123"/>
      <c r="AF1111" s="123"/>
      <c r="AG1111" s="123"/>
      <c r="AH1111" s="123"/>
      <c r="AI1111" s="123"/>
      <c r="AJ1111" s="123"/>
      <c r="AK1111" s="123"/>
      <c r="AL1111" s="123"/>
      <c r="AM1111" s="123"/>
      <c r="AN1111" s="123"/>
      <c r="AO1111" s="123"/>
      <c r="AP1111" s="123"/>
      <c r="AQ1111" s="123"/>
      <c r="AR1111" s="123"/>
      <c r="AS1111" s="123"/>
      <c r="AT1111" s="123"/>
      <c r="AU1111" s="123"/>
      <c r="AV1111" s="123"/>
      <c r="AW1111" s="123"/>
      <c r="AX1111" s="123"/>
      <c r="AY1111" s="123"/>
      <c r="AZ1111" s="123"/>
      <c r="BA1111" s="123"/>
      <c r="BB1111" s="123"/>
      <c r="BC1111" s="123"/>
      <c r="BD1111" s="123"/>
      <c r="BE1111" s="123"/>
      <c r="BF1111" s="123"/>
      <c r="BG1111" s="123"/>
      <c r="BH1111" s="123"/>
      <c r="BI1111" s="123"/>
      <c r="BJ1111" s="123"/>
      <c r="BK1111" s="95"/>
      <c r="BL1111" s="95"/>
      <c r="BM1111" s="98"/>
      <c r="BN1111" s="99"/>
      <c r="BO1111" s="123"/>
      <c r="BP1111" s="123"/>
      <c r="BQ1111" s="42"/>
      <c r="BR1111" s="96"/>
    </row>
    <row r="1112" spans="1:70" ht="30" hidden="1" customHeight="1" x14ac:dyDescent="0.35">
      <c r="A1112" s="95">
        <v>1108</v>
      </c>
      <c r="B1112" s="123"/>
      <c r="C1112" s="123"/>
      <c r="D1112" s="123"/>
      <c r="E1112" s="123"/>
      <c r="F1112" s="123"/>
      <c r="G1112" s="123"/>
      <c r="H1112" s="123"/>
      <c r="I1112" s="123"/>
      <c r="J1112" s="123"/>
      <c r="K1112" s="123"/>
      <c r="L1112" s="123"/>
      <c r="M1112" s="123"/>
      <c r="N1112" s="123"/>
      <c r="O1112" s="123"/>
      <c r="P1112" s="123"/>
      <c r="Q1112" s="123"/>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3"/>
      <c r="AY1112" s="123"/>
      <c r="AZ1112" s="123"/>
      <c r="BA1112" s="123"/>
      <c r="BB1112" s="123"/>
      <c r="BC1112" s="123"/>
      <c r="BD1112" s="123"/>
      <c r="BE1112" s="123"/>
      <c r="BF1112" s="123"/>
      <c r="BG1112" s="123"/>
      <c r="BH1112" s="123"/>
      <c r="BI1112" s="123"/>
      <c r="BJ1112" s="123"/>
      <c r="BK1112" s="95"/>
      <c r="BL1112" s="95"/>
      <c r="BM1112" s="98"/>
      <c r="BN1112" s="99"/>
      <c r="BO1112" s="123"/>
      <c r="BP1112" s="123"/>
      <c r="BQ1112" s="42"/>
      <c r="BR1112" s="96"/>
    </row>
    <row r="1113" spans="1:70" ht="30" hidden="1" customHeight="1" x14ac:dyDescent="0.35">
      <c r="A1113" s="95">
        <v>1109</v>
      </c>
      <c r="B1113" s="123"/>
      <c r="C1113" s="123"/>
      <c r="D1113" s="123"/>
      <c r="E1113" s="123"/>
      <c r="F1113" s="123"/>
      <c r="G1113" s="123"/>
      <c r="H1113" s="123"/>
      <c r="I1113" s="123"/>
      <c r="J1113" s="123"/>
      <c r="K1113" s="123"/>
      <c r="L1113" s="123"/>
      <c r="M1113" s="123"/>
      <c r="N1113" s="123"/>
      <c r="O1113" s="123"/>
      <c r="P1113" s="123"/>
      <c r="Q1113" s="123"/>
      <c r="R1113" s="123"/>
      <c r="S1113" s="123"/>
      <c r="T1113" s="123"/>
      <c r="U1113" s="123"/>
      <c r="V1113" s="123"/>
      <c r="W1113" s="123"/>
      <c r="X1113" s="123"/>
      <c r="Y1113" s="123"/>
      <c r="Z1113" s="123"/>
      <c r="AA1113" s="123"/>
      <c r="AB1113" s="123"/>
      <c r="AC1113" s="123"/>
      <c r="AD1113" s="123"/>
      <c r="AE1113" s="123"/>
      <c r="AF1113" s="123"/>
      <c r="AG1113" s="123"/>
      <c r="AH1113" s="123"/>
      <c r="AI1113" s="123"/>
      <c r="AJ1113" s="123"/>
      <c r="AK1113" s="123"/>
      <c r="AL1113" s="123"/>
      <c r="AM1113" s="123"/>
      <c r="AN1113" s="123"/>
      <c r="AO1113" s="123"/>
      <c r="AP1113" s="123"/>
      <c r="AQ1113" s="123"/>
      <c r="AR1113" s="123"/>
      <c r="AS1113" s="123"/>
      <c r="AT1113" s="123"/>
      <c r="AU1113" s="123"/>
      <c r="AV1113" s="123"/>
      <c r="AW1113" s="123"/>
      <c r="AX1113" s="123"/>
      <c r="AY1113" s="123"/>
      <c r="AZ1113" s="123"/>
      <c r="BA1113" s="123"/>
      <c r="BB1113" s="123"/>
      <c r="BC1113" s="123"/>
      <c r="BD1113" s="123"/>
      <c r="BE1113" s="123"/>
      <c r="BF1113" s="123"/>
      <c r="BG1113" s="123"/>
      <c r="BH1113" s="123"/>
      <c r="BI1113" s="123"/>
      <c r="BJ1113" s="123"/>
      <c r="BK1113" s="95"/>
      <c r="BL1113" s="95"/>
      <c r="BM1113" s="98"/>
      <c r="BN1113" s="99"/>
      <c r="BO1113" s="123"/>
      <c r="BP1113" s="123"/>
      <c r="BQ1113" s="42"/>
      <c r="BR1113" s="96"/>
    </row>
    <row r="1114" spans="1:70" ht="30" hidden="1" customHeight="1" x14ac:dyDescent="0.35">
      <c r="A1114" s="95">
        <v>1110</v>
      </c>
      <c r="B1114" s="123"/>
      <c r="C1114" s="123"/>
      <c r="D1114" s="123"/>
      <c r="E1114" s="123"/>
      <c r="F1114" s="123"/>
      <c r="G1114" s="123"/>
      <c r="H1114" s="123"/>
      <c r="I1114" s="123"/>
      <c r="J1114" s="123"/>
      <c r="K1114" s="123"/>
      <c r="L1114" s="123"/>
      <c r="M1114" s="123"/>
      <c r="N1114" s="123"/>
      <c r="O1114" s="123"/>
      <c r="P1114" s="123"/>
      <c r="Q1114" s="123"/>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3"/>
      <c r="AY1114" s="123"/>
      <c r="AZ1114" s="123"/>
      <c r="BA1114" s="123"/>
      <c r="BB1114" s="123"/>
      <c r="BC1114" s="123"/>
      <c r="BD1114" s="123"/>
      <c r="BE1114" s="123"/>
      <c r="BF1114" s="123"/>
      <c r="BG1114" s="123"/>
      <c r="BH1114" s="123"/>
      <c r="BI1114" s="123"/>
      <c r="BJ1114" s="123"/>
      <c r="BK1114" s="95"/>
      <c r="BL1114" s="95"/>
      <c r="BM1114" s="98"/>
      <c r="BN1114" s="99"/>
      <c r="BO1114" s="123"/>
      <c r="BP1114" s="123"/>
      <c r="BQ1114" s="42"/>
      <c r="BR1114" s="96"/>
    </row>
    <row r="1115" spans="1:70" ht="30" hidden="1" customHeight="1" x14ac:dyDescent="0.35">
      <c r="A1115" s="95">
        <v>1111</v>
      </c>
      <c r="B1115" s="123"/>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3"/>
      <c r="AY1115" s="123"/>
      <c r="AZ1115" s="123"/>
      <c r="BA1115" s="123"/>
      <c r="BB1115" s="123"/>
      <c r="BC1115" s="123"/>
      <c r="BD1115" s="123"/>
      <c r="BE1115" s="123"/>
      <c r="BF1115" s="123"/>
      <c r="BG1115" s="123"/>
      <c r="BH1115" s="123"/>
      <c r="BI1115" s="123"/>
      <c r="BJ1115" s="123"/>
      <c r="BK1115" s="95"/>
      <c r="BL1115" s="95"/>
      <c r="BM1115" s="98"/>
      <c r="BN1115" s="99"/>
      <c r="BO1115" s="123"/>
      <c r="BP1115" s="123"/>
      <c r="BQ1115" s="42"/>
      <c r="BR1115" s="96"/>
    </row>
    <row r="1116" spans="1:70" ht="30" hidden="1" customHeight="1" x14ac:dyDescent="0.35">
      <c r="A1116" s="95">
        <v>1112</v>
      </c>
      <c r="B1116" s="123"/>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3"/>
      <c r="AY1116" s="123"/>
      <c r="AZ1116" s="123"/>
      <c r="BA1116" s="123"/>
      <c r="BB1116" s="123"/>
      <c r="BC1116" s="123"/>
      <c r="BD1116" s="123"/>
      <c r="BE1116" s="123"/>
      <c r="BF1116" s="123"/>
      <c r="BG1116" s="123"/>
      <c r="BH1116" s="123"/>
      <c r="BI1116" s="123"/>
      <c r="BJ1116" s="123"/>
      <c r="BK1116" s="95"/>
      <c r="BL1116" s="95"/>
      <c r="BM1116" s="98"/>
      <c r="BN1116" s="99"/>
      <c r="BO1116" s="123"/>
      <c r="BP1116" s="123"/>
      <c r="BQ1116" s="42"/>
      <c r="BR1116" s="96"/>
    </row>
    <row r="1117" spans="1:70" ht="30" hidden="1" customHeight="1" x14ac:dyDescent="0.35">
      <c r="A1117" s="95">
        <v>1113</v>
      </c>
      <c r="B1117" s="123"/>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3"/>
      <c r="AY1117" s="123"/>
      <c r="AZ1117" s="123"/>
      <c r="BA1117" s="123"/>
      <c r="BB1117" s="123"/>
      <c r="BC1117" s="123"/>
      <c r="BD1117" s="123"/>
      <c r="BE1117" s="123"/>
      <c r="BF1117" s="123"/>
      <c r="BG1117" s="123"/>
      <c r="BH1117" s="123"/>
      <c r="BI1117" s="123"/>
      <c r="BJ1117" s="123"/>
      <c r="BK1117" s="95"/>
      <c r="BL1117" s="95"/>
      <c r="BM1117" s="98"/>
      <c r="BN1117" s="99"/>
      <c r="BO1117" s="123"/>
      <c r="BP1117" s="123"/>
      <c r="BQ1117" s="42"/>
      <c r="BR1117" s="96"/>
    </row>
    <row r="1118" spans="1:70" ht="30" hidden="1" customHeight="1" x14ac:dyDescent="0.35">
      <c r="A1118" s="95">
        <v>1114</v>
      </c>
      <c r="B1118" s="123"/>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3"/>
      <c r="AY1118" s="123"/>
      <c r="AZ1118" s="123"/>
      <c r="BA1118" s="123"/>
      <c r="BB1118" s="123"/>
      <c r="BC1118" s="123"/>
      <c r="BD1118" s="123"/>
      <c r="BE1118" s="123"/>
      <c r="BF1118" s="123"/>
      <c r="BG1118" s="123"/>
      <c r="BH1118" s="123"/>
      <c r="BI1118" s="123"/>
      <c r="BJ1118" s="123"/>
      <c r="BK1118" s="95"/>
      <c r="BL1118" s="95"/>
      <c r="BM1118" s="98"/>
      <c r="BN1118" s="99"/>
      <c r="BO1118" s="123"/>
      <c r="BP1118" s="123"/>
      <c r="BQ1118" s="42"/>
      <c r="BR1118" s="96"/>
    </row>
    <row r="1119" spans="1:70" ht="30" hidden="1" customHeight="1" x14ac:dyDescent="0.35">
      <c r="A1119" s="95">
        <v>1115</v>
      </c>
      <c r="B1119" s="123"/>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3"/>
      <c r="AY1119" s="123"/>
      <c r="AZ1119" s="123"/>
      <c r="BA1119" s="123"/>
      <c r="BB1119" s="123"/>
      <c r="BC1119" s="123"/>
      <c r="BD1119" s="123"/>
      <c r="BE1119" s="123"/>
      <c r="BF1119" s="123"/>
      <c r="BG1119" s="123"/>
      <c r="BH1119" s="123"/>
      <c r="BI1119" s="123"/>
      <c r="BJ1119" s="123"/>
      <c r="BK1119" s="95"/>
      <c r="BL1119" s="95"/>
      <c r="BM1119" s="98"/>
      <c r="BN1119" s="99"/>
      <c r="BO1119" s="123"/>
      <c r="BP1119" s="123"/>
      <c r="BQ1119" s="42"/>
      <c r="BR1119" s="96"/>
    </row>
    <row r="1120" spans="1:70" ht="30" hidden="1" customHeight="1" x14ac:dyDescent="0.35">
      <c r="A1120" s="95">
        <v>1116</v>
      </c>
      <c r="B1120" s="123"/>
      <c r="C1120" s="123"/>
      <c r="D1120" s="123"/>
      <c r="E1120" s="123"/>
      <c r="F1120" s="123"/>
      <c r="G1120" s="123"/>
      <c r="H1120" s="123"/>
      <c r="I1120" s="123"/>
      <c r="J1120" s="123"/>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3"/>
      <c r="AN1120" s="123"/>
      <c r="AO1120" s="123"/>
      <c r="AP1120" s="123"/>
      <c r="AQ1120" s="123"/>
      <c r="AR1120" s="123"/>
      <c r="AS1120" s="123"/>
      <c r="AT1120" s="123"/>
      <c r="AU1120" s="123"/>
      <c r="AV1120" s="123"/>
      <c r="AW1120" s="123"/>
      <c r="AX1120" s="123"/>
      <c r="AY1120" s="123"/>
      <c r="AZ1120" s="123"/>
      <c r="BA1120" s="123"/>
      <c r="BB1120" s="123"/>
      <c r="BC1120" s="123"/>
      <c r="BD1120" s="123"/>
      <c r="BE1120" s="123"/>
      <c r="BF1120" s="123"/>
      <c r="BG1120" s="123"/>
      <c r="BH1120" s="123"/>
      <c r="BI1120" s="123"/>
      <c r="BJ1120" s="123"/>
      <c r="BK1120" s="95"/>
      <c r="BL1120" s="95"/>
      <c r="BM1120" s="98"/>
      <c r="BN1120" s="99"/>
      <c r="BO1120" s="123"/>
      <c r="BP1120" s="123"/>
      <c r="BQ1120" s="42"/>
      <c r="BR1120" s="96"/>
    </row>
    <row r="1121" spans="1:70" ht="30" hidden="1" customHeight="1" x14ac:dyDescent="0.35">
      <c r="A1121" s="95">
        <v>1117</v>
      </c>
      <c r="B1121" s="123"/>
      <c r="C1121" s="123"/>
      <c r="D1121" s="123"/>
      <c r="E1121" s="123"/>
      <c r="F1121" s="123"/>
      <c r="G1121" s="123"/>
      <c r="H1121" s="123"/>
      <c r="I1121" s="123"/>
      <c r="J1121" s="123"/>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3"/>
      <c r="AN1121" s="123"/>
      <c r="AO1121" s="123"/>
      <c r="AP1121" s="123"/>
      <c r="AQ1121" s="123"/>
      <c r="AR1121" s="123"/>
      <c r="AS1121" s="123"/>
      <c r="AT1121" s="123"/>
      <c r="AU1121" s="123"/>
      <c r="AV1121" s="123"/>
      <c r="AW1121" s="123"/>
      <c r="AX1121" s="123"/>
      <c r="AY1121" s="123"/>
      <c r="AZ1121" s="123"/>
      <c r="BA1121" s="123"/>
      <c r="BB1121" s="123"/>
      <c r="BC1121" s="123"/>
      <c r="BD1121" s="123"/>
      <c r="BE1121" s="123"/>
      <c r="BF1121" s="123"/>
      <c r="BG1121" s="123"/>
      <c r="BH1121" s="123"/>
      <c r="BI1121" s="123"/>
      <c r="BJ1121" s="123"/>
      <c r="BK1121" s="95"/>
      <c r="BL1121" s="95"/>
      <c r="BM1121" s="98"/>
      <c r="BN1121" s="99"/>
      <c r="BO1121" s="123"/>
      <c r="BP1121" s="123"/>
      <c r="BQ1121" s="42"/>
      <c r="BR1121" s="96"/>
    </row>
    <row r="1122" spans="1:70" ht="30" hidden="1" customHeight="1" x14ac:dyDescent="0.35">
      <c r="A1122" s="95">
        <v>1118</v>
      </c>
      <c r="B1122" s="123"/>
      <c r="C1122" s="123"/>
      <c r="D1122" s="123"/>
      <c r="E1122" s="123"/>
      <c r="F1122" s="123"/>
      <c r="G1122" s="123"/>
      <c r="H1122" s="123"/>
      <c r="I1122" s="123"/>
      <c r="J1122" s="123"/>
      <c r="K1122" s="123"/>
      <c r="L1122" s="123"/>
      <c r="M1122" s="123"/>
      <c r="N1122" s="123"/>
      <c r="O1122" s="123"/>
      <c r="P1122" s="123"/>
      <c r="Q1122" s="123"/>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c r="AY1122" s="123"/>
      <c r="AZ1122" s="123"/>
      <c r="BA1122" s="123"/>
      <c r="BB1122" s="123"/>
      <c r="BC1122" s="123"/>
      <c r="BD1122" s="123"/>
      <c r="BE1122" s="123"/>
      <c r="BF1122" s="123"/>
      <c r="BG1122" s="123"/>
      <c r="BH1122" s="123"/>
      <c r="BI1122" s="123"/>
      <c r="BJ1122" s="123"/>
      <c r="BK1122" s="95"/>
      <c r="BL1122" s="95"/>
      <c r="BM1122" s="98"/>
      <c r="BN1122" s="99"/>
      <c r="BO1122" s="123"/>
      <c r="BP1122" s="123"/>
      <c r="BQ1122" s="42"/>
      <c r="BR1122" s="96"/>
    </row>
    <row r="1123" spans="1:70" ht="30" hidden="1" customHeight="1" x14ac:dyDescent="0.35">
      <c r="A1123" s="95">
        <v>1119</v>
      </c>
      <c r="B1123" s="123"/>
      <c r="C1123" s="123"/>
      <c r="D1123" s="123"/>
      <c r="E1123" s="123"/>
      <c r="F1123" s="123"/>
      <c r="G1123" s="123"/>
      <c r="H1123" s="123"/>
      <c r="I1123" s="123"/>
      <c r="J1123" s="123"/>
      <c r="K1123" s="123"/>
      <c r="L1123" s="123"/>
      <c r="M1123" s="123"/>
      <c r="N1123" s="123"/>
      <c r="O1123" s="123"/>
      <c r="P1123" s="123"/>
      <c r="Q1123" s="123"/>
      <c r="R1123" s="123"/>
      <c r="S1123" s="123"/>
      <c r="T1123" s="123"/>
      <c r="U1123" s="123"/>
      <c r="V1123" s="123"/>
      <c r="W1123" s="123"/>
      <c r="X1123" s="123"/>
      <c r="Y1123" s="123"/>
      <c r="Z1123" s="123"/>
      <c r="AA1123" s="123"/>
      <c r="AB1123" s="123"/>
      <c r="AC1123" s="123"/>
      <c r="AD1123" s="123"/>
      <c r="AE1123" s="123"/>
      <c r="AF1123" s="123"/>
      <c r="AG1123" s="123"/>
      <c r="AH1123" s="123"/>
      <c r="AI1123" s="123"/>
      <c r="AJ1123" s="123"/>
      <c r="AK1123" s="123"/>
      <c r="AL1123" s="123"/>
      <c r="AM1123" s="123"/>
      <c r="AN1123" s="123"/>
      <c r="AO1123" s="123"/>
      <c r="AP1123" s="123"/>
      <c r="AQ1123" s="123"/>
      <c r="AR1123" s="123"/>
      <c r="AS1123" s="123"/>
      <c r="AT1123" s="123"/>
      <c r="AU1123" s="123"/>
      <c r="AV1123" s="123"/>
      <c r="AW1123" s="123"/>
      <c r="AX1123" s="123"/>
      <c r="AY1123" s="123"/>
      <c r="AZ1123" s="123"/>
      <c r="BA1123" s="123"/>
      <c r="BB1123" s="123"/>
      <c r="BC1123" s="123"/>
      <c r="BD1123" s="123"/>
      <c r="BE1123" s="123"/>
      <c r="BF1123" s="123"/>
      <c r="BG1123" s="123"/>
      <c r="BH1123" s="123"/>
      <c r="BI1123" s="123"/>
      <c r="BJ1123" s="123"/>
      <c r="BK1123" s="95"/>
      <c r="BL1123" s="95"/>
      <c r="BM1123" s="98"/>
      <c r="BN1123" s="99"/>
      <c r="BO1123" s="123"/>
      <c r="BP1123" s="123"/>
      <c r="BQ1123" s="42"/>
      <c r="BR1123" s="96"/>
    </row>
    <row r="1124" spans="1:70" ht="30" hidden="1" customHeight="1" x14ac:dyDescent="0.35">
      <c r="A1124" s="95">
        <v>1120</v>
      </c>
      <c r="B1124" s="123"/>
      <c r="C1124" s="123"/>
      <c r="D1124" s="123"/>
      <c r="E1124" s="123"/>
      <c r="F1124" s="123"/>
      <c r="G1124" s="123"/>
      <c r="H1124" s="123"/>
      <c r="I1124" s="123"/>
      <c r="J1124" s="123"/>
      <c r="K1124" s="123"/>
      <c r="L1124" s="123"/>
      <c r="M1124" s="123"/>
      <c r="N1124" s="123"/>
      <c r="O1124" s="123"/>
      <c r="P1124" s="123"/>
      <c r="Q1124" s="123"/>
      <c r="R1124" s="123"/>
      <c r="S1124" s="123"/>
      <c r="T1124" s="123"/>
      <c r="U1124" s="123"/>
      <c r="V1124" s="123"/>
      <c r="W1124" s="123"/>
      <c r="X1124" s="123"/>
      <c r="Y1124" s="123"/>
      <c r="Z1124" s="123"/>
      <c r="AA1124" s="123"/>
      <c r="AB1124" s="123"/>
      <c r="AC1124" s="123"/>
      <c r="AD1124" s="123"/>
      <c r="AE1124" s="123"/>
      <c r="AF1124" s="123"/>
      <c r="AG1124" s="123"/>
      <c r="AH1124" s="123"/>
      <c r="AI1124" s="123"/>
      <c r="AJ1124" s="123"/>
      <c r="AK1124" s="123"/>
      <c r="AL1124" s="123"/>
      <c r="AM1124" s="123"/>
      <c r="AN1124" s="123"/>
      <c r="AO1124" s="123"/>
      <c r="AP1124" s="123"/>
      <c r="AQ1124" s="123"/>
      <c r="AR1124" s="123"/>
      <c r="AS1124" s="123"/>
      <c r="AT1124" s="123"/>
      <c r="AU1124" s="123"/>
      <c r="AV1124" s="123"/>
      <c r="AW1124" s="123"/>
      <c r="AX1124" s="123"/>
      <c r="AY1124" s="123"/>
      <c r="AZ1124" s="123"/>
      <c r="BA1124" s="123"/>
      <c r="BB1124" s="123"/>
      <c r="BC1124" s="123"/>
      <c r="BD1124" s="123"/>
      <c r="BE1124" s="123"/>
      <c r="BF1124" s="123"/>
      <c r="BG1124" s="123"/>
      <c r="BH1124" s="123"/>
      <c r="BI1124" s="123"/>
      <c r="BJ1124" s="123"/>
      <c r="BK1124" s="95"/>
      <c r="BL1124" s="95"/>
      <c r="BM1124" s="98"/>
      <c r="BN1124" s="99"/>
      <c r="BO1124" s="123"/>
      <c r="BP1124" s="123"/>
      <c r="BQ1124" s="42"/>
      <c r="BR1124" s="96"/>
    </row>
    <row r="1125" spans="1:70" ht="30" hidden="1" customHeight="1" x14ac:dyDescent="0.35">
      <c r="A1125" s="95">
        <v>1121</v>
      </c>
      <c r="B1125" s="123"/>
      <c r="C1125" s="123"/>
      <c r="D1125" s="123"/>
      <c r="E1125" s="123"/>
      <c r="F1125" s="123"/>
      <c r="G1125" s="123"/>
      <c r="H1125" s="123"/>
      <c r="I1125" s="123"/>
      <c r="J1125" s="123"/>
      <c r="K1125" s="123"/>
      <c r="L1125" s="123"/>
      <c r="M1125" s="123"/>
      <c r="N1125" s="123"/>
      <c r="O1125" s="123"/>
      <c r="P1125" s="123"/>
      <c r="Q1125" s="123"/>
      <c r="R1125" s="123"/>
      <c r="S1125" s="123"/>
      <c r="T1125" s="123"/>
      <c r="U1125" s="123"/>
      <c r="V1125" s="123"/>
      <c r="W1125" s="123"/>
      <c r="X1125" s="123"/>
      <c r="Y1125" s="123"/>
      <c r="Z1125" s="123"/>
      <c r="AA1125" s="123"/>
      <c r="AB1125" s="123"/>
      <c r="AC1125" s="123"/>
      <c r="AD1125" s="123"/>
      <c r="AE1125" s="123"/>
      <c r="AF1125" s="123"/>
      <c r="AG1125" s="123"/>
      <c r="AH1125" s="123"/>
      <c r="AI1125" s="123"/>
      <c r="AJ1125" s="123"/>
      <c r="AK1125" s="123"/>
      <c r="AL1125" s="123"/>
      <c r="AM1125" s="123"/>
      <c r="AN1125" s="123"/>
      <c r="AO1125" s="123"/>
      <c r="AP1125" s="123"/>
      <c r="AQ1125" s="123"/>
      <c r="AR1125" s="123"/>
      <c r="AS1125" s="123"/>
      <c r="AT1125" s="123"/>
      <c r="AU1125" s="123"/>
      <c r="AV1125" s="123"/>
      <c r="AW1125" s="123"/>
      <c r="AX1125" s="123"/>
      <c r="AY1125" s="123"/>
      <c r="AZ1125" s="123"/>
      <c r="BA1125" s="123"/>
      <c r="BB1125" s="123"/>
      <c r="BC1125" s="123"/>
      <c r="BD1125" s="123"/>
      <c r="BE1125" s="123"/>
      <c r="BF1125" s="123"/>
      <c r="BG1125" s="123"/>
      <c r="BH1125" s="123"/>
      <c r="BI1125" s="123"/>
      <c r="BJ1125" s="123"/>
      <c r="BK1125" s="95"/>
      <c r="BL1125" s="95"/>
      <c r="BM1125" s="98"/>
      <c r="BN1125" s="99"/>
      <c r="BO1125" s="123"/>
      <c r="BP1125" s="123"/>
      <c r="BQ1125" s="42"/>
      <c r="BR1125" s="96"/>
    </row>
    <row r="1126" spans="1:70" ht="30" hidden="1" customHeight="1" x14ac:dyDescent="0.35">
      <c r="A1126" s="95">
        <v>1122</v>
      </c>
      <c r="B1126" s="123"/>
      <c r="C1126" s="123"/>
      <c r="D1126" s="123"/>
      <c r="E1126" s="123"/>
      <c r="F1126" s="123"/>
      <c r="G1126" s="123"/>
      <c r="H1126" s="123"/>
      <c r="I1126" s="123"/>
      <c r="J1126" s="123"/>
      <c r="K1126" s="123"/>
      <c r="L1126" s="123"/>
      <c r="M1126" s="123"/>
      <c r="N1126" s="123"/>
      <c r="O1126" s="123"/>
      <c r="P1126" s="123"/>
      <c r="Q1126" s="123"/>
      <c r="R1126" s="123"/>
      <c r="S1126" s="123"/>
      <c r="T1126" s="123"/>
      <c r="U1126" s="123"/>
      <c r="V1126" s="123"/>
      <c r="W1126" s="123"/>
      <c r="X1126" s="123"/>
      <c r="Y1126" s="123"/>
      <c r="Z1126" s="123"/>
      <c r="AA1126" s="123"/>
      <c r="AB1126" s="123"/>
      <c r="AC1126" s="123"/>
      <c r="AD1126" s="123"/>
      <c r="AE1126" s="123"/>
      <c r="AF1126" s="123"/>
      <c r="AG1126" s="123"/>
      <c r="AH1126" s="123"/>
      <c r="AI1126" s="123"/>
      <c r="AJ1126" s="123"/>
      <c r="AK1126" s="123"/>
      <c r="AL1126" s="123"/>
      <c r="AM1126" s="123"/>
      <c r="AN1126" s="123"/>
      <c r="AO1126" s="123"/>
      <c r="AP1126" s="123"/>
      <c r="AQ1126" s="123"/>
      <c r="AR1126" s="123"/>
      <c r="AS1126" s="123"/>
      <c r="AT1126" s="123"/>
      <c r="AU1126" s="123"/>
      <c r="AV1126" s="123"/>
      <c r="AW1126" s="123"/>
      <c r="AX1126" s="123"/>
      <c r="AY1126" s="123"/>
      <c r="AZ1126" s="123"/>
      <c r="BA1126" s="123"/>
      <c r="BB1126" s="123"/>
      <c r="BC1126" s="123"/>
      <c r="BD1126" s="123"/>
      <c r="BE1126" s="123"/>
      <c r="BF1126" s="123"/>
      <c r="BG1126" s="123"/>
      <c r="BH1126" s="123"/>
      <c r="BI1126" s="123"/>
      <c r="BJ1126" s="123"/>
      <c r="BK1126" s="95"/>
      <c r="BL1126" s="95"/>
      <c r="BM1126" s="98"/>
      <c r="BN1126" s="99"/>
      <c r="BO1126" s="123"/>
      <c r="BP1126" s="123"/>
      <c r="BQ1126" s="42"/>
      <c r="BR1126" s="96"/>
    </row>
    <row r="1127" spans="1:70" ht="30" hidden="1" customHeight="1" x14ac:dyDescent="0.35">
      <c r="A1127" s="95">
        <v>1123</v>
      </c>
      <c r="B1127" s="123"/>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c r="AY1127" s="123"/>
      <c r="AZ1127" s="123"/>
      <c r="BA1127" s="123"/>
      <c r="BB1127" s="123"/>
      <c r="BC1127" s="123"/>
      <c r="BD1127" s="123"/>
      <c r="BE1127" s="123"/>
      <c r="BF1127" s="123"/>
      <c r="BG1127" s="123"/>
      <c r="BH1127" s="123"/>
      <c r="BI1127" s="123"/>
      <c r="BJ1127" s="123"/>
      <c r="BK1127" s="95"/>
      <c r="BL1127" s="95"/>
      <c r="BM1127" s="98"/>
      <c r="BN1127" s="99"/>
      <c r="BO1127" s="123"/>
      <c r="BP1127" s="123"/>
      <c r="BQ1127" s="42"/>
      <c r="BR1127" s="96"/>
    </row>
    <row r="1128" spans="1:70" ht="30" hidden="1" customHeight="1" x14ac:dyDescent="0.35">
      <c r="A1128" s="95">
        <v>1124</v>
      </c>
      <c r="B1128" s="123"/>
      <c r="C1128" s="123"/>
      <c r="D1128" s="123"/>
      <c r="E1128" s="123"/>
      <c r="F1128" s="123"/>
      <c r="G1128" s="123"/>
      <c r="H1128" s="123"/>
      <c r="I1128" s="123"/>
      <c r="J1128" s="123"/>
      <c r="K1128" s="123"/>
      <c r="L1128" s="123"/>
      <c r="M1128" s="123"/>
      <c r="N1128" s="123"/>
      <c r="O1128" s="123"/>
      <c r="P1128" s="123"/>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123"/>
      <c r="AM1128" s="123"/>
      <c r="AN1128" s="123"/>
      <c r="AO1128" s="123"/>
      <c r="AP1128" s="123"/>
      <c r="AQ1128" s="123"/>
      <c r="AR1128" s="123"/>
      <c r="AS1128" s="123"/>
      <c r="AT1128" s="123"/>
      <c r="AU1128" s="123"/>
      <c r="AV1128" s="123"/>
      <c r="AW1128" s="123"/>
      <c r="AX1128" s="123"/>
      <c r="AY1128" s="123"/>
      <c r="AZ1128" s="123"/>
      <c r="BA1128" s="123"/>
      <c r="BB1128" s="123"/>
      <c r="BC1128" s="123"/>
      <c r="BD1128" s="123"/>
      <c r="BE1128" s="123"/>
      <c r="BF1128" s="123"/>
      <c r="BG1128" s="123"/>
      <c r="BH1128" s="123"/>
      <c r="BI1128" s="123"/>
      <c r="BJ1128" s="123"/>
      <c r="BK1128" s="95"/>
      <c r="BL1128" s="95"/>
      <c r="BM1128" s="98"/>
      <c r="BN1128" s="99"/>
      <c r="BO1128" s="123"/>
      <c r="BP1128" s="123"/>
      <c r="BQ1128" s="42"/>
      <c r="BR1128" s="96"/>
    </row>
    <row r="1129" spans="1:70" ht="30" hidden="1" customHeight="1" x14ac:dyDescent="0.35">
      <c r="A1129" s="95">
        <v>1125</v>
      </c>
      <c r="B1129" s="123"/>
      <c r="C1129" s="123"/>
      <c r="D1129" s="123"/>
      <c r="E1129" s="123"/>
      <c r="F1129" s="123"/>
      <c r="G1129" s="123"/>
      <c r="H1129" s="123"/>
      <c r="I1129" s="123"/>
      <c r="J1129" s="123"/>
      <c r="K1129" s="123"/>
      <c r="L1129" s="123"/>
      <c r="M1129" s="123"/>
      <c r="N1129" s="123"/>
      <c r="O1129" s="123"/>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123"/>
      <c r="AM1129" s="123"/>
      <c r="AN1129" s="123"/>
      <c r="AO1129" s="123"/>
      <c r="AP1129" s="123"/>
      <c r="AQ1129" s="123"/>
      <c r="AR1129" s="123"/>
      <c r="AS1129" s="123"/>
      <c r="AT1129" s="123"/>
      <c r="AU1129" s="123"/>
      <c r="AV1129" s="123"/>
      <c r="AW1129" s="123"/>
      <c r="AX1129" s="123"/>
      <c r="AY1129" s="123"/>
      <c r="AZ1129" s="123"/>
      <c r="BA1129" s="123"/>
      <c r="BB1129" s="123"/>
      <c r="BC1129" s="123"/>
      <c r="BD1129" s="123"/>
      <c r="BE1129" s="123"/>
      <c r="BF1129" s="123"/>
      <c r="BG1129" s="123"/>
      <c r="BH1129" s="123"/>
      <c r="BI1129" s="123"/>
      <c r="BJ1129" s="123"/>
      <c r="BK1129" s="95"/>
      <c r="BL1129" s="95"/>
      <c r="BM1129" s="98"/>
      <c r="BN1129" s="99"/>
      <c r="BO1129" s="123"/>
      <c r="BP1129" s="123"/>
      <c r="BQ1129" s="42"/>
      <c r="BR1129" s="96"/>
    </row>
    <row r="1130" spans="1:70" ht="30" hidden="1" customHeight="1" x14ac:dyDescent="0.35">
      <c r="A1130" s="95">
        <v>1126</v>
      </c>
      <c r="B1130" s="123"/>
      <c r="C1130" s="123"/>
      <c r="D1130" s="123"/>
      <c r="E1130" s="123"/>
      <c r="F1130" s="123"/>
      <c r="G1130" s="123"/>
      <c r="H1130" s="123"/>
      <c r="I1130" s="123"/>
      <c r="J1130" s="123"/>
      <c r="K1130" s="123"/>
      <c r="L1130" s="123"/>
      <c r="M1130" s="123"/>
      <c r="N1130" s="123"/>
      <c r="O1130" s="123"/>
      <c r="P1130" s="123"/>
      <c r="Q1130" s="123"/>
      <c r="R1130" s="123"/>
      <c r="S1130" s="123"/>
      <c r="T1130" s="123"/>
      <c r="U1130" s="123"/>
      <c r="V1130" s="123"/>
      <c r="W1130" s="123"/>
      <c r="X1130" s="123"/>
      <c r="Y1130" s="123"/>
      <c r="Z1130" s="123"/>
      <c r="AA1130" s="123"/>
      <c r="AB1130" s="123"/>
      <c r="AC1130" s="123"/>
      <c r="AD1130" s="123"/>
      <c r="AE1130" s="123"/>
      <c r="AF1130" s="123"/>
      <c r="AG1130" s="123"/>
      <c r="AH1130" s="123"/>
      <c r="AI1130" s="123"/>
      <c r="AJ1130" s="123"/>
      <c r="AK1130" s="123"/>
      <c r="AL1130" s="123"/>
      <c r="AM1130" s="123"/>
      <c r="AN1130" s="123"/>
      <c r="AO1130" s="123"/>
      <c r="AP1130" s="123"/>
      <c r="AQ1130" s="123"/>
      <c r="AR1130" s="123"/>
      <c r="AS1130" s="123"/>
      <c r="AT1130" s="123"/>
      <c r="AU1130" s="123"/>
      <c r="AV1130" s="123"/>
      <c r="AW1130" s="123"/>
      <c r="AX1130" s="123"/>
      <c r="AY1130" s="123"/>
      <c r="AZ1130" s="123"/>
      <c r="BA1130" s="123"/>
      <c r="BB1130" s="123"/>
      <c r="BC1130" s="123"/>
      <c r="BD1130" s="123"/>
      <c r="BE1130" s="123"/>
      <c r="BF1130" s="123"/>
      <c r="BG1130" s="123"/>
      <c r="BH1130" s="123"/>
      <c r="BI1130" s="123"/>
      <c r="BJ1130" s="123"/>
      <c r="BK1130" s="95"/>
      <c r="BL1130" s="95"/>
      <c r="BM1130" s="98"/>
      <c r="BN1130" s="99"/>
      <c r="BO1130" s="123"/>
      <c r="BP1130" s="123"/>
      <c r="BQ1130" s="42"/>
      <c r="BR1130" s="96"/>
    </row>
    <row r="1131" spans="1:70" ht="30" hidden="1" customHeight="1" x14ac:dyDescent="0.35">
      <c r="A1131" s="95">
        <v>1127</v>
      </c>
      <c r="B1131" s="123"/>
      <c r="C1131" s="123"/>
      <c r="D1131" s="123"/>
      <c r="E1131" s="123"/>
      <c r="F1131" s="123"/>
      <c r="G1131" s="123"/>
      <c r="H1131" s="123"/>
      <c r="I1131" s="123"/>
      <c r="J1131" s="123"/>
      <c r="K1131" s="123"/>
      <c r="L1131" s="123"/>
      <c r="M1131" s="123"/>
      <c r="N1131" s="123"/>
      <c r="O1131" s="123"/>
      <c r="P1131" s="123"/>
      <c r="Q1131" s="123"/>
      <c r="R1131" s="123"/>
      <c r="S1131" s="123"/>
      <c r="T1131" s="123"/>
      <c r="U1131" s="123"/>
      <c r="V1131" s="123"/>
      <c r="W1131" s="123"/>
      <c r="X1131" s="123"/>
      <c r="Y1131" s="123"/>
      <c r="Z1131" s="123"/>
      <c r="AA1131" s="123"/>
      <c r="AB1131" s="123"/>
      <c r="AC1131" s="123"/>
      <c r="AD1131" s="123"/>
      <c r="AE1131" s="123"/>
      <c r="AF1131" s="123"/>
      <c r="AG1131" s="123"/>
      <c r="AH1131" s="123"/>
      <c r="AI1131" s="123"/>
      <c r="AJ1131" s="123"/>
      <c r="AK1131" s="123"/>
      <c r="AL1131" s="123"/>
      <c r="AM1131" s="123"/>
      <c r="AN1131" s="123"/>
      <c r="AO1131" s="123"/>
      <c r="AP1131" s="123"/>
      <c r="AQ1131" s="123"/>
      <c r="AR1131" s="123"/>
      <c r="AS1131" s="123"/>
      <c r="AT1131" s="123"/>
      <c r="AU1131" s="123"/>
      <c r="AV1131" s="123"/>
      <c r="AW1131" s="123"/>
      <c r="AX1131" s="123"/>
      <c r="AY1131" s="123"/>
      <c r="AZ1131" s="123"/>
      <c r="BA1131" s="123"/>
      <c r="BB1131" s="123"/>
      <c r="BC1131" s="123"/>
      <c r="BD1131" s="123"/>
      <c r="BE1131" s="123"/>
      <c r="BF1131" s="123"/>
      <c r="BG1131" s="123"/>
      <c r="BH1131" s="123"/>
      <c r="BI1131" s="123"/>
      <c r="BJ1131" s="123"/>
      <c r="BK1131" s="95"/>
      <c r="BL1131" s="95"/>
      <c r="BM1131" s="98"/>
      <c r="BN1131" s="99"/>
      <c r="BO1131" s="123"/>
      <c r="BP1131" s="123"/>
      <c r="BQ1131" s="42"/>
      <c r="BR1131" s="96"/>
    </row>
    <row r="1132" spans="1:70" ht="30" hidden="1" customHeight="1" x14ac:dyDescent="0.35">
      <c r="A1132" s="95">
        <v>1128</v>
      </c>
      <c r="B1132" s="123"/>
      <c r="C1132" s="123"/>
      <c r="D1132" s="123"/>
      <c r="E1132" s="123"/>
      <c r="F1132" s="123"/>
      <c r="G1132" s="123"/>
      <c r="H1132" s="123"/>
      <c r="I1132" s="123"/>
      <c r="J1132" s="123"/>
      <c r="K1132" s="123"/>
      <c r="L1132" s="123"/>
      <c r="M1132" s="123"/>
      <c r="N1132" s="123"/>
      <c r="O1132" s="123"/>
      <c r="P1132" s="123"/>
      <c r="Q1132" s="123"/>
      <c r="R1132" s="123"/>
      <c r="S1132" s="123"/>
      <c r="T1132" s="123"/>
      <c r="U1132" s="123"/>
      <c r="V1132" s="123"/>
      <c r="W1132" s="123"/>
      <c r="X1132" s="123"/>
      <c r="Y1132" s="123"/>
      <c r="Z1132" s="123"/>
      <c r="AA1132" s="123"/>
      <c r="AB1132" s="123"/>
      <c r="AC1132" s="123"/>
      <c r="AD1132" s="123"/>
      <c r="AE1132" s="123"/>
      <c r="AF1132" s="123"/>
      <c r="AG1132" s="123"/>
      <c r="AH1132" s="123"/>
      <c r="AI1132" s="123"/>
      <c r="AJ1132" s="123"/>
      <c r="AK1132" s="123"/>
      <c r="AL1132" s="123"/>
      <c r="AM1132" s="123"/>
      <c r="AN1132" s="123"/>
      <c r="AO1132" s="123"/>
      <c r="AP1132" s="123"/>
      <c r="AQ1132" s="123"/>
      <c r="AR1132" s="123"/>
      <c r="AS1132" s="123"/>
      <c r="AT1132" s="123"/>
      <c r="AU1132" s="123"/>
      <c r="AV1132" s="123"/>
      <c r="AW1132" s="123"/>
      <c r="AX1132" s="123"/>
      <c r="AY1132" s="123"/>
      <c r="AZ1132" s="123"/>
      <c r="BA1132" s="123"/>
      <c r="BB1132" s="123"/>
      <c r="BC1132" s="123"/>
      <c r="BD1132" s="123"/>
      <c r="BE1132" s="123"/>
      <c r="BF1132" s="123"/>
      <c r="BG1132" s="123"/>
      <c r="BH1132" s="123"/>
      <c r="BI1132" s="123"/>
      <c r="BJ1132" s="123"/>
      <c r="BK1132" s="95"/>
      <c r="BL1132" s="95"/>
      <c r="BM1132" s="98"/>
      <c r="BN1132" s="99"/>
      <c r="BO1132" s="123"/>
      <c r="BP1132" s="123"/>
      <c r="BQ1132" s="42"/>
      <c r="BR1132" s="96"/>
    </row>
    <row r="1133" spans="1:70" ht="30" hidden="1" customHeight="1" x14ac:dyDescent="0.35">
      <c r="A1133" s="95">
        <v>1129</v>
      </c>
      <c r="B1133" s="123"/>
      <c r="C1133" s="123"/>
      <c r="D1133" s="123"/>
      <c r="E1133" s="123"/>
      <c r="F1133" s="123"/>
      <c r="G1133" s="123"/>
      <c r="H1133" s="123"/>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c r="AF1133" s="123"/>
      <c r="AG1133" s="123"/>
      <c r="AH1133" s="123"/>
      <c r="AI1133" s="123"/>
      <c r="AJ1133" s="123"/>
      <c r="AK1133" s="123"/>
      <c r="AL1133" s="123"/>
      <c r="AM1133" s="123"/>
      <c r="AN1133" s="123"/>
      <c r="AO1133" s="123"/>
      <c r="AP1133" s="123"/>
      <c r="AQ1133" s="123"/>
      <c r="AR1133" s="123"/>
      <c r="AS1133" s="123"/>
      <c r="AT1133" s="123"/>
      <c r="AU1133" s="123"/>
      <c r="AV1133" s="123"/>
      <c r="AW1133" s="123"/>
      <c r="AX1133" s="123"/>
      <c r="AY1133" s="123"/>
      <c r="AZ1133" s="123"/>
      <c r="BA1133" s="123"/>
      <c r="BB1133" s="123"/>
      <c r="BC1133" s="123"/>
      <c r="BD1133" s="123"/>
      <c r="BE1133" s="123"/>
      <c r="BF1133" s="123"/>
      <c r="BG1133" s="123"/>
      <c r="BH1133" s="123"/>
      <c r="BI1133" s="123"/>
      <c r="BJ1133" s="123"/>
      <c r="BK1133" s="95"/>
      <c r="BL1133" s="95"/>
      <c r="BM1133" s="98"/>
      <c r="BN1133" s="99"/>
      <c r="BO1133" s="123"/>
      <c r="BP1133" s="123"/>
      <c r="BQ1133" s="42"/>
      <c r="BR1133" s="96"/>
    </row>
    <row r="1134" spans="1:70" ht="30" hidden="1" customHeight="1" x14ac:dyDescent="0.35">
      <c r="A1134" s="95">
        <v>1130</v>
      </c>
      <c r="B1134" s="123"/>
      <c r="C1134" s="123"/>
      <c r="D1134" s="123"/>
      <c r="E1134" s="123"/>
      <c r="F1134" s="123"/>
      <c r="G1134" s="123"/>
      <c r="H1134" s="123"/>
      <c r="I1134" s="123"/>
      <c r="J1134" s="123"/>
      <c r="K1134" s="123"/>
      <c r="L1134" s="123"/>
      <c r="M1134" s="123"/>
      <c r="N1134" s="123"/>
      <c r="O1134" s="123"/>
      <c r="P1134" s="123"/>
      <c r="Q1134" s="123"/>
      <c r="R1134" s="123"/>
      <c r="S1134" s="123"/>
      <c r="T1134" s="123"/>
      <c r="U1134" s="123"/>
      <c r="V1134" s="123"/>
      <c r="W1134" s="123"/>
      <c r="X1134" s="123"/>
      <c r="Y1134" s="123"/>
      <c r="Z1134" s="123"/>
      <c r="AA1134" s="123"/>
      <c r="AB1134" s="123"/>
      <c r="AC1134" s="123"/>
      <c r="AD1134" s="123"/>
      <c r="AE1134" s="123"/>
      <c r="AF1134" s="123"/>
      <c r="AG1134" s="123"/>
      <c r="AH1134" s="123"/>
      <c r="AI1134" s="123"/>
      <c r="AJ1134" s="123"/>
      <c r="AK1134" s="123"/>
      <c r="AL1134" s="123"/>
      <c r="AM1134" s="123"/>
      <c r="AN1134" s="123"/>
      <c r="AO1134" s="123"/>
      <c r="AP1134" s="123"/>
      <c r="AQ1134" s="123"/>
      <c r="AR1134" s="123"/>
      <c r="AS1134" s="123"/>
      <c r="AT1134" s="123"/>
      <c r="AU1134" s="123"/>
      <c r="AV1134" s="123"/>
      <c r="AW1134" s="123"/>
      <c r="AX1134" s="123"/>
      <c r="AY1134" s="123"/>
      <c r="AZ1134" s="123"/>
      <c r="BA1134" s="123"/>
      <c r="BB1134" s="123"/>
      <c r="BC1134" s="123"/>
      <c r="BD1134" s="123"/>
      <c r="BE1134" s="123"/>
      <c r="BF1134" s="123"/>
      <c r="BG1134" s="123"/>
      <c r="BH1134" s="123"/>
      <c r="BI1134" s="123"/>
      <c r="BJ1134" s="123"/>
      <c r="BK1134" s="95"/>
      <c r="BL1134" s="95"/>
      <c r="BM1134" s="98"/>
      <c r="BN1134" s="99"/>
      <c r="BO1134" s="123"/>
      <c r="BP1134" s="123"/>
      <c r="BQ1134" s="42"/>
      <c r="BR1134" s="96"/>
    </row>
    <row r="1135" spans="1:70" ht="30" hidden="1" customHeight="1" x14ac:dyDescent="0.35">
      <c r="A1135" s="95">
        <v>1131</v>
      </c>
      <c r="B1135" s="123"/>
      <c r="C1135" s="123"/>
      <c r="D1135" s="123"/>
      <c r="E1135" s="123"/>
      <c r="F1135" s="123"/>
      <c r="G1135" s="123"/>
      <c r="H1135" s="123"/>
      <c r="I1135" s="123"/>
      <c r="J1135" s="123"/>
      <c r="K1135" s="123"/>
      <c r="L1135" s="123"/>
      <c r="M1135" s="123"/>
      <c r="N1135" s="123"/>
      <c r="O1135" s="123"/>
      <c r="P1135" s="123"/>
      <c r="Q1135" s="123"/>
      <c r="R1135" s="123"/>
      <c r="S1135" s="123"/>
      <c r="T1135" s="123"/>
      <c r="U1135" s="123"/>
      <c r="V1135" s="123"/>
      <c r="W1135" s="123"/>
      <c r="X1135" s="123"/>
      <c r="Y1135" s="123"/>
      <c r="Z1135" s="123"/>
      <c r="AA1135" s="123"/>
      <c r="AB1135" s="123"/>
      <c r="AC1135" s="123"/>
      <c r="AD1135" s="123"/>
      <c r="AE1135" s="123"/>
      <c r="AF1135" s="123"/>
      <c r="AG1135" s="123"/>
      <c r="AH1135" s="123"/>
      <c r="AI1135" s="123"/>
      <c r="AJ1135" s="123"/>
      <c r="AK1135" s="123"/>
      <c r="AL1135" s="123"/>
      <c r="AM1135" s="123"/>
      <c r="AN1135" s="123"/>
      <c r="AO1135" s="123"/>
      <c r="AP1135" s="123"/>
      <c r="AQ1135" s="123"/>
      <c r="AR1135" s="123"/>
      <c r="AS1135" s="123"/>
      <c r="AT1135" s="123"/>
      <c r="AU1135" s="123"/>
      <c r="AV1135" s="123"/>
      <c r="AW1135" s="123"/>
      <c r="AX1135" s="123"/>
      <c r="AY1135" s="123"/>
      <c r="AZ1135" s="123"/>
      <c r="BA1135" s="123"/>
      <c r="BB1135" s="123"/>
      <c r="BC1135" s="123"/>
      <c r="BD1135" s="123"/>
      <c r="BE1135" s="123"/>
      <c r="BF1135" s="123"/>
      <c r="BG1135" s="123"/>
      <c r="BH1135" s="123"/>
      <c r="BI1135" s="123"/>
      <c r="BJ1135" s="123"/>
      <c r="BK1135" s="95"/>
      <c r="BL1135" s="95"/>
      <c r="BM1135" s="98"/>
      <c r="BN1135" s="99"/>
      <c r="BO1135" s="123"/>
      <c r="BP1135" s="123"/>
      <c r="BQ1135" s="42"/>
      <c r="BR1135" s="96"/>
    </row>
    <row r="1136" spans="1:70" ht="30" hidden="1" customHeight="1" x14ac:dyDescent="0.35">
      <c r="A1136" s="95">
        <v>1132</v>
      </c>
      <c r="B1136" s="123"/>
      <c r="C1136" s="123"/>
      <c r="D1136" s="123"/>
      <c r="E1136" s="123"/>
      <c r="F1136" s="123"/>
      <c r="G1136" s="123"/>
      <c r="H1136" s="123"/>
      <c r="I1136" s="123"/>
      <c r="J1136" s="123"/>
      <c r="K1136" s="123"/>
      <c r="L1136" s="123"/>
      <c r="M1136" s="123"/>
      <c r="N1136" s="123"/>
      <c r="O1136" s="123"/>
      <c r="P1136" s="123"/>
      <c r="Q1136" s="123"/>
      <c r="R1136" s="123"/>
      <c r="S1136" s="123"/>
      <c r="T1136" s="123"/>
      <c r="U1136" s="123"/>
      <c r="V1136" s="123"/>
      <c r="W1136" s="123"/>
      <c r="X1136" s="123"/>
      <c r="Y1136" s="123"/>
      <c r="Z1136" s="123"/>
      <c r="AA1136" s="123"/>
      <c r="AB1136" s="123"/>
      <c r="AC1136" s="123"/>
      <c r="AD1136" s="123"/>
      <c r="AE1136" s="123"/>
      <c r="AF1136" s="123"/>
      <c r="AG1136" s="123"/>
      <c r="AH1136" s="123"/>
      <c r="AI1136" s="123"/>
      <c r="AJ1136" s="123"/>
      <c r="AK1136" s="123"/>
      <c r="AL1136" s="123"/>
      <c r="AM1136" s="123"/>
      <c r="AN1136" s="123"/>
      <c r="AO1136" s="123"/>
      <c r="AP1136" s="123"/>
      <c r="AQ1136" s="123"/>
      <c r="AR1136" s="123"/>
      <c r="AS1136" s="123"/>
      <c r="AT1136" s="123"/>
      <c r="AU1136" s="123"/>
      <c r="AV1136" s="123"/>
      <c r="AW1136" s="123"/>
      <c r="AX1136" s="123"/>
      <c r="AY1136" s="123"/>
      <c r="AZ1136" s="123"/>
      <c r="BA1136" s="123"/>
      <c r="BB1136" s="123"/>
      <c r="BC1136" s="123"/>
      <c r="BD1136" s="123"/>
      <c r="BE1136" s="123"/>
      <c r="BF1136" s="123"/>
      <c r="BG1136" s="123"/>
      <c r="BH1136" s="123"/>
      <c r="BI1136" s="123"/>
      <c r="BJ1136" s="123"/>
      <c r="BK1136" s="95"/>
      <c r="BL1136" s="95"/>
      <c r="BM1136" s="98"/>
      <c r="BN1136" s="99"/>
      <c r="BO1136" s="123"/>
      <c r="BP1136" s="123"/>
      <c r="BQ1136" s="42"/>
      <c r="BR1136" s="96"/>
    </row>
    <row r="1137" spans="1:70" ht="30" hidden="1" customHeight="1" x14ac:dyDescent="0.35">
      <c r="A1137" s="95">
        <v>1133</v>
      </c>
      <c r="B1137" s="123"/>
      <c r="C1137" s="123"/>
      <c r="D1137" s="123"/>
      <c r="E1137" s="123"/>
      <c r="F1137" s="123"/>
      <c r="G1137" s="123"/>
      <c r="H1137" s="123"/>
      <c r="I1137" s="123"/>
      <c r="J1137" s="123"/>
      <c r="K1137" s="123"/>
      <c r="L1137" s="123"/>
      <c r="M1137" s="123"/>
      <c r="N1137" s="123"/>
      <c r="O1137" s="123"/>
      <c r="P1137" s="123"/>
      <c r="Q1137" s="123"/>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3"/>
      <c r="AY1137" s="123"/>
      <c r="AZ1137" s="123"/>
      <c r="BA1137" s="123"/>
      <c r="BB1137" s="123"/>
      <c r="BC1137" s="123"/>
      <c r="BD1137" s="123"/>
      <c r="BE1137" s="123"/>
      <c r="BF1137" s="123"/>
      <c r="BG1137" s="123"/>
      <c r="BH1137" s="123"/>
      <c r="BI1137" s="123"/>
      <c r="BJ1137" s="123"/>
      <c r="BK1137" s="95"/>
      <c r="BL1137" s="95"/>
      <c r="BM1137" s="98"/>
      <c r="BN1137" s="99"/>
      <c r="BO1137" s="123"/>
      <c r="BP1137" s="123"/>
      <c r="BQ1137" s="42"/>
      <c r="BR1137" s="96"/>
    </row>
    <row r="1138" spans="1:70" ht="30" hidden="1" customHeight="1" x14ac:dyDescent="0.35">
      <c r="A1138" s="95">
        <v>1134</v>
      </c>
      <c r="B1138" s="123"/>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3"/>
      <c r="AY1138" s="123"/>
      <c r="AZ1138" s="123"/>
      <c r="BA1138" s="123"/>
      <c r="BB1138" s="123"/>
      <c r="BC1138" s="123"/>
      <c r="BD1138" s="123"/>
      <c r="BE1138" s="123"/>
      <c r="BF1138" s="123"/>
      <c r="BG1138" s="123"/>
      <c r="BH1138" s="123"/>
      <c r="BI1138" s="123"/>
      <c r="BJ1138" s="123"/>
      <c r="BK1138" s="95"/>
      <c r="BL1138" s="95"/>
      <c r="BM1138" s="98"/>
      <c r="BN1138" s="99"/>
      <c r="BO1138" s="123"/>
      <c r="BP1138" s="123"/>
      <c r="BQ1138" s="42"/>
      <c r="BR1138" s="96"/>
    </row>
    <row r="1139" spans="1:70" ht="30" hidden="1" customHeight="1" x14ac:dyDescent="0.35">
      <c r="A1139" s="95">
        <v>1135</v>
      </c>
      <c r="B1139" s="123"/>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3"/>
      <c r="AY1139" s="123"/>
      <c r="AZ1139" s="123"/>
      <c r="BA1139" s="123"/>
      <c r="BB1139" s="123"/>
      <c r="BC1139" s="123"/>
      <c r="BD1139" s="123"/>
      <c r="BE1139" s="123"/>
      <c r="BF1139" s="123"/>
      <c r="BG1139" s="123"/>
      <c r="BH1139" s="123"/>
      <c r="BI1139" s="123"/>
      <c r="BJ1139" s="123"/>
      <c r="BK1139" s="95"/>
      <c r="BL1139" s="95"/>
      <c r="BM1139" s="98"/>
      <c r="BN1139" s="99"/>
      <c r="BO1139" s="123"/>
      <c r="BP1139" s="123"/>
      <c r="BQ1139" s="42"/>
      <c r="BR1139" s="96"/>
    </row>
    <row r="1140" spans="1:70" ht="30" hidden="1" customHeight="1" x14ac:dyDescent="0.35">
      <c r="A1140" s="95">
        <v>1136</v>
      </c>
      <c r="B1140" s="123"/>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3"/>
      <c r="AY1140" s="123"/>
      <c r="AZ1140" s="123"/>
      <c r="BA1140" s="123"/>
      <c r="BB1140" s="123"/>
      <c r="BC1140" s="123"/>
      <c r="BD1140" s="123"/>
      <c r="BE1140" s="123"/>
      <c r="BF1140" s="123"/>
      <c r="BG1140" s="123"/>
      <c r="BH1140" s="123"/>
      <c r="BI1140" s="123"/>
      <c r="BJ1140" s="123"/>
      <c r="BK1140" s="95"/>
      <c r="BL1140" s="95"/>
      <c r="BM1140" s="98"/>
      <c r="BN1140" s="99"/>
      <c r="BO1140" s="123"/>
      <c r="BP1140" s="123"/>
      <c r="BQ1140" s="42"/>
      <c r="BR1140" s="96"/>
    </row>
    <row r="1141" spans="1:70" ht="30" hidden="1" customHeight="1" x14ac:dyDescent="0.35">
      <c r="A1141" s="95">
        <v>1137</v>
      </c>
      <c r="B1141" s="123"/>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c r="AY1141" s="123"/>
      <c r="AZ1141" s="123"/>
      <c r="BA1141" s="123"/>
      <c r="BB1141" s="123"/>
      <c r="BC1141" s="123"/>
      <c r="BD1141" s="123"/>
      <c r="BE1141" s="123"/>
      <c r="BF1141" s="123"/>
      <c r="BG1141" s="123"/>
      <c r="BH1141" s="123"/>
      <c r="BI1141" s="123"/>
      <c r="BJ1141" s="123"/>
      <c r="BK1141" s="95"/>
      <c r="BL1141" s="95"/>
      <c r="BM1141" s="98"/>
      <c r="BN1141" s="99"/>
      <c r="BO1141" s="123"/>
      <c r="BP1141" s="123"/>
      <c r="BQ1141" s="42"/>
      <c r="BR1141" s="96"/>
    </row>
    <row r="1142" spans="1:70" ht="30" hidden="1" customHeight="1" x14ac:dyDescent="0.35">
      <c r="A1142" s="95">
        <v>1138</v>
      </c>
      <c r="B1142" s="123"/>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3"/>
      <c r="AY1142" s="123"/>
      <c r="AZ1142" s="123"/>
      <c r="BA1142" s="123"/>
      <c r="BB1142" s="123"/>
      <c r="BC1142" s="123"/>
      <c r="BD1142" s="123"/>
      <c r="BE1142" s="123"/>
      <c r="BF1142" s="123"/>
      <c r="BG1142" s="123"/>
      <c r="BH1142" s="123"/>
      <c r="BI1142" s="123"/>
      <c r="BJ1142" s="123"/>
      <c r="BK1142" s="95"/>
      <c r="BL1142" s="95"/>
      <c r="BM1142" s="98"/>
      <c r="BN1142" s="99"/>
      <c r="BO1142" s="123"/>
      <c r="BP1142" s="123"/>
      <c r="BQ1142" s="42"/>
      <c r="BR1142" s="96"/>
    </row>
    <row r="1143" spans="1:70" ht="30" hidden="1" customHeight="1" x14ac:dyDescent="0.35">
      <c r="A1143" s="95">
        <v>1139</v>
      </c>
      <c r="B1143" s="123"/>
      <c r="C1143" s="123"/>
      <c r="D1143" s="123"/>
      <c r="E1143" s="123"/>
      <c r="F1143" s="123"/>
      <c r="G1143" s="123"/>
      <c r="H1143" s="12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c r="AF1143" s="123"/>
      <c r="AG1143" s="123"/>
      <c r="AH1143" s="123"/>
      <c r="AI1143" s="123"/>
      <c r="AJ1143" s="123"/>
      <c r="AK1143" s="123"/>
      <c r="AL1143" s="123"/>
      <c r="AM1143" s="123"/>
      <c r="AN1143" s="123"/>
      <c r="AO1143" s="123"/>
      <c r="AP1143" s="123"/>
      <c r="AQ1143" s="123"/>
      <c r="AR1143" s="123"/>
      <c r="AS1143" s="123"/>
      <c r="AT1143" s="123"/>
      <c r="AU1143" s="123"/>
      <c r="AV1143" s="123"/>
      <c r="AW1143" s="123"/>
      <c r="AX1143" s="123"/>
      <c r="AY1143" s="123"/>
      <c r="AZ1143" s="123"/>
      <c r="BA1143" s="123"/>
      <c r="BB1143" s="123"/>
      <c r="BC1143" s="123"/>
      <c r="BD1143" s="123"/>
      <c r="BE1143" s="123"/>
      <c r="BF1143" s="123"/>
      <c r="BG1143" s="123"/>
      <c r="BH1143" s="123"/>
      <c r="BI1143" s="123"/>
      <c r="BJ1143" s="123"/>
      <c r="BK1143" s="95"/>
      <c r="BL1143" s="95"/>
      <c r="BM1143" s="98"/>
      <c r="BN1143" s="99"/>
      <c r="BO1143" s="123"/>
      <c r="BP1143" s="123"/>
      <c r="BQ1143" s="42"/>
      <c r="BR1143" s="96"/>
    </row>
    <row r="1144" spans="1:70" ht="30" hidden="1" customHeight="1" x14ac:dyDescent="0.35">
      <c r="A1144" s="95">
        <v>1140</v>
      </c>
      <c r="B1144" s="123"/>
      <c r="C1144" s="123"/>
      <c r="D1144" s="123"/>
      <c r="E1144" s="123"/>
      <c r="F1144" s="123"/>
      <c r="G1144" s="123"/>
      <c r="H1144" s="123"/>
      <c r="I1144" s="123"/>
      <c r="J1144" s="123"/>
      <c r="K1144" s="123"/>
      <c r="L1144" s="123"/>
      <c r="M1144" s="123"/>
      <c r="N1144" s="123"/>
      <c r="O1144" s="123"/>
      <c r="P1144" s="123"/>
      <c r="Q1144" s="123"/>
      <c r="R1144" s="123"/>
      <c r="S1144" s="123"/>
      <c r="T1144" s="123"/>
      <c r="U1144" s="123"/>
      <c r="V1144" s="123"/>
      <c r="W1144" s="123"/>
      <c r="X1144" s="123"/>
      <c r="Y1144" s="123"/>
      <c r="Z1144" s="123"/>
      <c r="AA1144" s="123"/>
      <c r="AB1144" s="123"/>
      <c r="AC1144" s="123"/>
      <c r="AD1144" s="123"/>
      <c r="AE1144" s="123"/>
      <c r="AF1144" s="123"/>
      <c r="AG1144" s="123"/>
      <c r="AH1144" s="123"/>
      <c r="AI1144" s="123"/>
      <c r="AJ1144" s="123"/>
      <c r="AK1144" s="123"/>
      <c r="AL1144" s="123"/>
      <c r="AM1144" s="123"/>
      <c r="AN1144" s="123"/>
      <c r="AO1144" s="123"/>
      <c r="AP1144" s="123"/>
      <c r="AQ1144" s="123"/>
      <c r="AR1144" s="123"/>
      <c r="AS1144" s="123"/>
      <c r="AT1144" s="123"/>
      <c r="AU1144" s="123"/>
      <c r="AV1144" s="123"/>
      <c r="AW1144" s="123"/>
      <c r="AX1144" s="123"/>
      <c r="AY1144" s="123"/>
      <c r="AZ1144" s="123"/>
      <c r="BA1144" s="123"/>
      <c r="BB1144" s="123"/>
      <c r="BC1144" s="123"/>
      <c r="BD1144" s="123"/>
      <c r="BE1144" s="123"/>
      <c r="BF1144" s="123"/>
      <c r="BG1144" s="123"/>
      <c r="BH1144" s="123"/>
      <c r="BI1144" s="123"/>
      <c r="BJ1144" s="123"/>
      <c r="BK1144" s="95"/>
      <c r="BL1144" s="95"/>
      <c r="BM1144" s="98"/>
      <c r="BN1144" s="99"/>
      <c r="BO1144" s="123"/>
      <c r="BP1144" s="123"/>
      <c r="BQ1144" s="42"/>
      <c r="BR1144" s="96"/>
    </row>
    <row r="1145" spans="1:70" ht="30" hidden="1" customHeight="1" x14ac:dyDescent="0.35">
      <c r="A1145" s="95">
        <v>1141</v>
      </c>
      <c r="B1145" s="123"/>
      <c r="C1145" s="123"/>
      <c r="D1145" s="123"/>
      <c r="E1145" s="123"/>
      <c r="F1145" s="123"/>
      <c r="G1145" s="123"/>
      <c r="H1145" s="123"/>
      <c r="I1145" s="123"/>
      <c r="J1145" s="123"/>
      <c r="K1145" s="123"/>
      <c r="L1145" s="123"/>
      <c r="M1145" s="123"/>
      <c r="N1145" s="123"/>
      <c r="O1145" s="123"/>
      <c r="P1145" s="123"/>
      <c r="Q1145" s="123"/>
      <c r="R1145" s="123"/>
      <c r="S1145" s="123"/>
      <c r="T1145" s="123"/>
      <c r="U1145" s="123"/>
      <c r="V1145" s="123"/>
      <c r="W1145" s="123"/>
      <c r="X1145" s="123"/>
      <c r="Y1145" s="123"/>
      <c r="Z1145" s="123"/>
      <c r="AA1145" s="123"/>
      <c r="AB1145" s="123"/>
      <c r="AC1145" s="123"/>
      <c r="AD1145" s="123"/>
      <c r="AE1145" s="123"/>
      <c r="AF1145" s="123"/>
      <c r="AG1145" s="123"/>
      <c r="AH1145" s="123"/>
      <c r="AI1145" s="123"/>
      <c r="AJ1145" s="123"/>
      <c r="AK1145" s="123"/>
      <c r="AL1145" s="123"/>
      <c r="AM1145" s="123"/>
      <c r="AN1145" s="123"/>
      <c r="AO1145" s="123"/>
      <c r="AP1145" s="123"/>
      <c r="AQ1145" s="123"/>
      <c r="AR1145" s="123"/>
      <c r="AS1145" s="123"/>
      <c r="AT1145" s="123"/>
      <c r="AU1145" s="123"/>
      <c r="AV1145" s="123"/>
      <c r="AW1145" s="123"/>
      <c r="AX1145" s="123"/>
      <c r="AY1145" s="123"/>
      <c r="AZ1145" s="123"/>
      <c r="BA1145" s="123"/>
      <c r="BB1145" s="123"/>
      <c r="BC1145" s="123"/>
      <c r="BD1145" s="123"/>
      <c r="BE1145" s="123"/>
      <c r="BF1145" s="123"/>
      <c r="BG1145" s="123"/>
      <c r="BH1145" s="123"/>
      <c r="BI1145" s="123"/>
      <c r="BJ1145" s="123"/>
      <c r="BK1145" s="95"/>
      <c r="BL1145" s="95"/>
      <c r="BM1145" s="98"/>
      <c r="BN1145" s="99"/>
      <c r="BO1145" s="123"/>
      <c r="BP1145" s="123"/>
      <c r="BQ1145" s="42"/>
      <c r="BR1145" s="96"/>
    </row>
    <row r="1146" spans="1:70" ht="30" hidden="1" customHeight="1" x14ac:dyDescent="0.35">
      <c r="A1146" s="95">
        <v>1142</v>
      </c>
      <c r="B1146" s="123"/>
      <c r="C1146" s="123"/>
      <c r="D1146" s="123"/>
      <c r="E1146" s="123"/>
      <c r="F1146" s="123"/>
      <c r="G1146" s="123"/>
      <c r="H1146" s="123"/>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3"/>
      <c r="AY1146" s="123"/>
      <c r="AZ1146" s="123"/>
      <c r="BA1146" s="123"/>
      <c r="BB1146" s="123"/>
      <c r="BC1146" s="123"/>
      <c r="BD1146" s="123"/>
      <c r="BE1146" s="123"/>
      <c r="BF1146" s="123"/>
      <c r="BG1146" s="123"/>
      <c r="BH1146" s="123"/>
      <c r="BI1146" s="123"/>
      <c r="BJ1146" s="123"/>
      <c r="BK1146" s="95"/>
      <c r="BL1146" s="95"/>
      <c r="BM1146" s="98"/>
      <c r="BN1146" s="99"/>
      <c r="BO1146" s="123"/>
      <c r="BP1146" s="123"/>
      <c r="BQ1146" s="42"/>
      <c r="BR1146" s="96"/>
    </row>
    <row r="1147" spans="1:70" ht="30" hidden="1" customHeight="1" x14ac:dyDescent="0.35">
      <c r="A1147" s="95">
        <v>1143</v>
      </c>
      <c r="B1147" s="123"/>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3"/>
      <c r="AY1147" s="123"/>
      <c r="AZ1147" s="123"/>
      <c r="BA1147" s="123"/>
      <c r="BB1147" s="123"/>
      <c r="BC1147" s="123"/>
      <c r="BD1147" s="123"/>
      <c r="BE1147" s="123"/>
      <c r="BF1147" s="123"/>
      <c r="BG1147" s="123"/>
      <c r="BH1147" s="123"/>
      <c r="BI1147" s="123"/>
      <c r="BJ1147" s="123"/>
      <c r="BK1147" s="95"/>
      <c r="BL1147" s="95"/>
      <c r="BM1147" s="98"/>
      <c r="BN1147" s="99"/>
      <c r="BO1147" s="123"/>
      <c r="BP1147" s="123"/>
      <c r="BQ1147" s="42"/>
      <c r="BR1147" s="96"/>
    </row>
    <row r="1148" spans="1:70" ht="30" hidden="1" customHeight="1" x14ac:dyDescent="0.35">
      <c r="A1148" s="95">
        <v>1144</v>
      </c>
      <c r="B1148" s="123"/>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3"/>
      <c r="AY1148" s="123"/>
      <c r="AZ1148" s="123"/>
      <c r="BA1148" s="123"/>
      <c r="BB1148" s="123"/>
      <c r="BC1148" s="123"/>
      <c r="BD1148" s="123"/>
      <c r="BE1148" s="123"/>
      <c r="BF1148" s="123"/>
      <c r="BG1148" s="123"/>
      <c r="BH1148" s="123"/>
      <c r="BI1148" s="123"/>
      <c r="BJ1148" s="123"/>
      <c r="BK1148" s="95"/>
      <c r="BL1148" s="95"/>
      <c r="BM1148" s="98"/>
      <c r="BN1148" s="99"/>
      <c r="BO1148" s="123"/>
      <c r="BP1148" s="123"/>
      <c r="BQ1148" s="42"/>
      <c r="BR1148" s="96"/>
    </row>
    <row r="1149" spans="1:70" ht="30" hidden="1" customHeight="1" x14ac:dyDescent="0.35">
      <c r="A1149" s="95">
        <v>1145</v>
      </c>
      <c r="B1149" s="123"/>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3"/>
      <c r="AY1149" s="123"/>
      <c r="AZ1149" s="123"/>
      <c r="BA1149" s="123"/>
      <c r="BB1149" s="123"/>
      <c r="BC1149" s="123"/>
      <c r="BD1149" s="123"/>
      <c r="BE1149" s="123"/>
      <c r="BF1149" s="123"/>
      <c r="BG1149" s="123"/>
      <c r="BH1149" s="123"/>
      <c r="BI1149" s="123"/>
      <c r="BJ1149" s="123"/>
      <c r="BK1149" s="95"/>
      <c r="BL1149" s="95"/>
      <c r="BM1149" s="98"/>
      <c r="BN1149" s="99"/>
      <c r="BO1149" s="123"/>
      <c r="BP1149" s="123"/>
      <c r="BQ1149" s="42"/>
      <c r="BR1149" s="96"/>
    </row>
    <row r="1150" spans="1:70" ht="30" hidden="1" customHeight="1" x14ac:dyDescent="0.35">
      <c r="A1150" s="95">
        <v>1146</v>
      </c>
      <c r="B1150" s="123"/>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3"/>
      <c r="AY1150" s="123"/>
      <c r="AZ1150" s="123"/>
      <c r="BA1150" s="123"/>
      <c r="BB1150" s="123"/>
      <c r="BC1150" s="123"/>
      <c r="BD1150" s="123"/>
      <c r="BE1150" s="123"/>
      <c r="BF1150" s="123"/>
      <c r="BG1150" s="123"/>
      <c r="BH1150" s="123"/>
      <c r="BI1150" s="123"/>
      <c r="BJ1150" s="123"/>
      <c r="BK1150" s="95"/>
      <c r="BL1150" s="95"/>
      <c r="BM1150" s="98"/>
      <c r="BN1150" s="99"/>
      <c r="BO1150" s="123"/>
      <c r="BP1150" s="123"/>
      <c r="BQ1150" s="42"/>
      <c r="BR1150" s="96"/>
    </row>
    <row r="1151" spans="1:70" ht="30" hidden="1" customHeight="1" x14ac:dyDescent="0.35">
      <c r="A1151" s="95">
        <v>1147</v>
      </c>
      <c r="B1151" s="123"/>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3"/>
      <c r="AY1151" s="123"/>
      <c r="AZ1151" s="123"/>
      <c r="BA1151" s="123"/>
      <c r="BB1151" s="123"/>
      <c r="BC1151" s="123"/>
      <c r="BD1151" s="123"/>
      <c r="BE1151" s="123"/>
      <c r="BF1151" s="123"/>
      <c r="BG1151" s="123"/>
      <c r="BH1151" s="123"/>
      <c r="BI1151" s="123"/>
      <c r="BJ1151" s="123"/>
      <c r="BK1151" s="95"/>
      <c r="BL1151" s="95"/>
      <c r="BM1151" s="98"/>
      <c r="BN1151" s="99"/>
      <c r="BO1151" s="123"/>
      <c r="BP1151" s="123"/>
      <c r="BQ1151" s="42"/>
      <c r="BR1151" s="96"/>
    </row>
    <row r="1152" spans="1:70" ht="30" hidden="1" customHeight="1" x14ac:dyDescent="0.35">
      <c r="A1152" s="95">
        <v>1148</v>
      </c>
      <c r="B1152" s="123"/>
      <c r="C1152" s="123"/>
      <c r="D1152" s="123"/>
      <c r="E1152" s="123"/>
      <c r="F1152" s="123"/>
      <c r="G1152" s="123"/>
      <c r="H1152" s="123"/>
      <c r="I1152" s="123"/>
      <c r="J1152" s="123"/>
      <c r="K1152" s="123"/>
      <c r="L1152" s="123"/>
      <c r="M1152" s="123"/>
      <c r="N1152" s="123"/>
      <c r="O1152" s="123"/>
      <c r="P1152" s="123"/>
      <c r="Q1152" s="123"/>
      <c r="R1152" s="123"/>
      <c r="S1152" s="123"/>
      <c r="T1152" s="123"/>
      <c r="U1152" s="123"/>
      <c r="V1152" s="123"/>
      <c r="W1152" s="123"/>
      <c r="X1152" s="123"/>
      <c r="Y1152" s="123"/>
      <c r="Z1152" s="123"/>
      <c r="AA1152" s="123"/>
      <c r="AB1152" s="123"/>
      <c r="AC1152" s="123"/>
      <c r="AD1152" s="123"/>
      <c r="AE1152" s="123"/>
      <c r="AF1152" s="123"/>
      <c r="AG1152" s="123"/>
      <c r="AH1152" s="123"/>
      <c r="AI1152" s="123"/>
      <c r="AJ1152" s="123"/>
      <c r="AK1152" s="123"/>
      <c r="AL1152" s="123"/>
      <c r="AM1152" s="123"/>
      <c r="AN1152" s="123"/>
      <c r="AO1152" s="123"/>
      <c r="AP1152" s="123"/>
      <c r="AQ1152" s="123"/>
      <c r="AR1152" s="123"/>
      <c r="AS1152" s="123"/>
      <c r="AT1152" s="123"/>
      <c r="AU1152" s="123"/>
      <c r="AV1152" s="123"/>
      <c r="AW1152" s="123"/>
      <c r="AX1152" s="123"/>
      <c r="AY1152" s="123"/>
      <c r="AZ1152" s="123"/>
      <c r="BA1152" s="123"/>
      <c r="BB1152" s="123"/>
      <c r="BC1152" s="123"/>
      <c r="BD1152" s="123"/>
      <c r="BE1152" s="123"/>
      <c r="BF1152" s="123"/>
      <c r="BG1152" s="123"/>
      <c r="BH1152" s="123"/>
      <c r="BI1152" s="123"/>
      <c r="BJ1152" s="123"/>
      <c r="BK1152" s="95"/>
      <c r="BL1152" s="95"/>
      <c r="BM1152" s="98"/>
      <c r="BN1152" s="99"/>
      <c r="BO1152" s="123"/>
      <c r="BP1152" s="123"/>
      <c r="BQ1152" s="42"/>
      <c r="BR1152" s="96"/>
    </row>
    <row r="1153" spans="1:70" ht="30" hidden="1" customHeight="1" x14ac:dyDescent="0.35">
      <c r="A1153" s="95">
        <v>1149</v>
      </c>
      <c r="B1153" s="123"/>
      <c r="C1153" s="123"/>
      <c r="D1153" s="123"/>
      <c r="E1153" s="123"/>
      <c r="F1153" s="123"/>
      <c r="G1153" s="123"/>
      <c r="H1153" s="123"/>
      <c r="I1153" s="123"/>
      <c r="J1153" s="123"/>
      <c r="K1153" s="123"/>
      <c r="L1153" s="123"/>
      <c r="M1153" s="123"/>
      <c r="N1153" s="123"/>
      <c r="O1153" s="123"/>
      <c r="P1153" s="123"/>
      <c r="Q1153" s="123"/>
      <c r="R1153" s="123"/>
      <c r="S1153" s="123"/>
      <c r="T1153" s="123"/>
      <c r="U1153" s="123"/>
      <c r="V1153" s="123"/>
      <c r="W1153" s="123"/>
      <c r="X1153" s="123"/>
      <c r="Y1153" s="123"/>
      <c r="Z1153" s="123"/>
      <c r="AA1153" s="123"/>
      <c r="AB1153" s="123"/>
      <c r="AC1153" s="123"/>
      <c r="AD1153" s="123"/>
      <c r="AE1153" s="123"/>
      <c r="AF1153" s="123"/>
      <c r="AG1153" s="123"/>
      <c r="AH1153" s="123"/>
      <c r="AI1153" s="123"/>
      <c r="AJ1153" s="123"/>
      <c r="AK1153" s="123"/>
      <c r="AL1153" s="123"/>
      <c r="AM1153" s="123"/>
      <c r="AN1153" s="123"/>
      <c r="AO1153" s="123"/>
      <c r="AP1153" s="123"/>
      <c r="AQ1153" s="123"/>
      <c r="AR1153" s="123"/>
      <c r="AS1153" s="123"/>
      <c r="AT1153" s="123"/>
      <c r="AU1153" s="123"/>
      <c r="AV1153" s="123"/>
      <c r="AW1153" s="123"/>
      <c r="AX1153" s="123"/>
      <c r="AY1153" s="123"/>
      <c r="AZ1153" s="123"/>
      <c r="BA1153" s="123"/>
      <c r="BB1153" s="123"/>
      <c r="BC1153" s="123"/>
      <c r="BD1153" s="123"/>
      <c r="BE1153" s="123"/>
      <c r="BF1153" s="123"/>
      <c r="BG1153" s="123"/>
      <c r="BH1153" s="123"/>
      <c r="BI1153" s="123"/>
      <c r="BJ1153" s="123"/>
      <c r="BK1153" s="95"/>
      <c r="BL1153" s="95"/>
      <c r="BM1153" s="98"/>
      <c r="BN1153" s="99"/>
      <c r="BO1153" s="123"/>
      <c r="BP1153" s="123"/>
      <c r="BQ1153" s="42"/>
      <c r="BR1153" s="96"/>
    </row>
    <row r="1154" spans="1:70" ht="30" hidden="1" customHeight="1" x14ac:dyDescent="0.35">
      <c r="A1154" s="95">
        <v>1150</v>
      </c>
      <c r="B1154" s="123"/>
      <c r="C1154" s="123"/>
      <c r="D1154" s="123"/>
      <c r="E1154" s="123"/>
      <c r="F1154" s="123"/>
      <c r="G1154" s="123"/>
      <c r="H1154" s="123"/>
      <c r="I1154" s="123"/>
      <c r="J1154" s="123"/>
      <c r="K1154" s="123"/>
      <c r="L1154" s="123"/>
      <c r="M1154" s="123"/>
      <c r="N1154" s="123"/>
      <c r="O1154" s="123"/>
      <c r="P1154" s="123"/>
      <c r="Q1154" s="123"/>
      <c r="R1154" s="123"/>
      <c r="S1154" s="123"/>
      <c r="T1154" s="123"/>
      <c r="U1154" s="123"/>
      <c r="V1154" s="123"/>
      <c r="W1154" s="123"/>
      <c r="X1154" s="123"/>
      <c r="Y1154" s="123"/>
      <c r="Z1154" s="123"/>
      <c r="AA1154" s="123"/>
      <c r="AB1154" s="123"/>
      <c r="AC1154" s="123"/>
      <c r="AD1154" s="123"/>
      <c r="AE1154" s="123"/>
      <c r="AF1154" s="123"/>
      <c r="AG1154" s="123"/>
      <c r="AH1154" s="123"/>
      <c r="AI1154" s="123"/>
      <c r="AJ1154" s="123"/>
      <c r="AK1154" s="123"/>
      <c r="AL1154" s="123"/>
      <c r="AM1154" s="123"/>
      <c r="AN1154" s="123"/>
      <c r="AO1154" s="123"/>
      <c r="AP1154" s="123"/>
      <c r="AQ1154" s="123"/>
      <c r="AR1154" s="123"/>
      <c r="AS1154" s="123"/>
      <c r="AT1154" s="123"/>
      <c r="AU1154" s="123"/>
      <c r="AV1154" s="123"/>
      <c r="AW1154" s="123"/>
      <c r="AX1154" s="123"/>
      <c r="AY1154" s="123"/>
      <c r="AZ1154" s="123"/>
      <c r="BA1154" s="123"/>
      <c r="BB1154" s="123"/>
      <c r="BC1154" s="123"/>
      <c r="BD1154" s="123"/>
      <c r="BE1154" s="123"/>
      <c r="BF1154" s="123"/>
      <c r="BG1154" s="123"/>
      <c r="BH1154" s="123"/>
      <c r="BI1154" s="123"/>
      <c r="BJ1154" s="123"/>
      <c r="BK1154" s="95"/>
      <c r="BL1154" s="95"/>
      <c r="BM1154" s="98"/>
      <c r="BN1154" s="99"/>
      <c r="BO1154" s="123"/>
      <c r="BP1154" s="123"/>
      <c r="BQ1154" s="42"/>
      <c r="BR1154" s="96"/>
    </row>
    <row r="1155" spans="1:70" ht="30" hidden="1" customHeight="1" x14ac:dyDescent="0.35">
      <c r="A1155" s="95">
        <v>1151</v>
      </c>
      <c r="B1155" s="123"/>
      <c r="C1155" s="123"/>
      <c r="D1155" s="123"/>
      <c r="E1155" s="123"/>
      <c r="F1155" s="123"/>
      <c r="G1155" s="123"/>
      <c r="H1155" s="123"/>
      <c r="I1155" s="123"/>
      <c r="J1155" s="123"/>
      <c r="K1155" s="123"/>
      <c r="L1155" s="123"/>
      <c r="M1155" s="123"/>
      <c r="N1155" s="123"/>
      <c r="O1155" s="123"/>
      <c r="P1155" s="123"/>
      <c r="Q1155" s="123"/>
      <c r="R1155" s="123"/>
      <c r="S1155" s="123"/>
      <c r="T1155" s="123"/>
      <c r="U1155" s="123"/>
      <c r="V1155" s="123"/>
      <c r="W1155" s="123"/>
      <c r="X1155" s="123"/>
      <c r="Y1155" s="123"/>
      <c r="Z1155" s="123"/>
      <c r="AA1155" s="123"/>
      <c r="AB1155" s="123"/>
      <c r="AC1155" s="123"/>
      <c r="AD1155" s="123"/>
      <c r="AE1155" s="123"/>
      <c r="AF1155" s="123"/>
      <c r="AG1155" s="123"/>
      <c r="AH1155" s="123"/>
      <c r="AI1155" s="123"/>
      <c r="AJ1155" s="123"/>
      <c r="AK1155" s="123"/>
      <c r="AL1155" s="123"/>
      <c r="AM1155" s="123"/>
      <c r="AN1155" s="123"/>
      <c r="AO1155" s="123"/>
      <c r="AP1155" s="123"/>
      <c r="AQ1155" s="123"/>
      <c r="AR1155" s="123"/>
      <c r="AS1155" s="123"/>
      <c r="AT1155" s="123"/>
      <c r="AU1155" s="123"/>
      <c r="AV1155" s="123"/>
      <c r="AW1155" s="123"/>
      <c r="AX1155" s="123"/>
      <c r="AY1155" s="123"/>
      <c r="AZ1155" s="123"/>
      <c r="BA1155" s="123"/>
      <c r="BB1155" s="123"/>
      <c r="BC1155" s="123"/>
      <c r="BD1155" s="123"/>
      <c r="BE1155" s="123"/>
      <c r="BF1155" s="123"/>
      <c r="BG1155" s="123"/>
      <c r="BH1155" s="123"/>
      <c r="BI1155" s="123"/>
      <c r="BJ1155" s="123"/>
      <c r="BK1155" s="95"/>
      <c r="BL1155" s="95"/>
      <c r="BM1155" s="98"/>
      <c r="BN1155" s="99"/>
      <c r="BO1155" s="123"/>
      <c r="BP1155" s="123"/>
      <c r="BQ1155" s="42"/>
      <c r="BR1155" s="96"/>
    </row>
    <row r="1156" spans="1:70" ht="30" hidden="1" customHeight="1" x14ac:dyDescent="0.35">
      <c r="A1156" s="95">
        <v>1152</v>
      </c>
      <c r="B1156" s="123"/>
      <c r="C1156" s="123"/>
      <c r="D1156" s="123"/>
      <c r="E1156" s="123"/>
      <c r="F1156" s="123"/>
      <c r="G1156" s="123"/>
      <c r="H1156" s="123"/>
      <c r="I1156" s="123"/>
      <c r="J1156" s="123"/>
      <c r="K1156" s="123"/>
      <c r="L1156" s="123"/>
      <c r="M1156" s="123"/>
      <c r="N1156" s="123"/>
      <c r="O1156" s="123"/>
      <c r="P1156" s="123"/>
      <c r="Q1156" s="123"/>
      <c r="R1156" s="123"/>
      <c r="S1156" s="123"/>
      <c r="T1156" s="123"/>
      <c r="U1156" s="123"/>
      <c r="V1156" s="123"/>
      <c r="W1156" s="123"/>
      <c r="X1156" s="123"/>
      <c r="Y1156" s="123"/>
      <c r="Z1156" s="123"/>
      <c r="AA1156" s="123"/>
      <c r="AB1156" s="123"/>
      <c r="AC1156" s="123"/>
      <c r="AD1156" s="123"/>
      <c r="AE1156" s="123"/>
      <c r="AF1156" s="123"/>
      <c r="AG1156" s="123"/>
      <c r="AH1156" s="123"/>
      <c r="AI1156" s="123"/>
      <c r="AJ1156" s="123"/>
      <c r="AK1156" s="123"/>
      <c r="AL1156" s="123"/>
      <c r="AM1156" s="123"/>
      <c r="AN1156" s="123"/>
      <c r="AO1156" s="123"/>
      <c r="AP1156" s="123"/>
      <c r="AQ1156" s="123"/>
      <c r="AR1156" s="123"/>
      <c r="AS1156" s="123"/>
      <c r="AT1156" s="123"/>
      <c r="AU1156" s="123"/>
      <c r="AV1156" s="123"/>
      <c r="AW1156" s="123"/>
      <c r="AX1156" s="123"/>
      <c r="AY1156" s="123"/>
      <c r="AZ1156" s="123"/>
      <c r="BA1156" s="123"/>
      <c r="BB1156" s="123"/>
      <c r="BC1156" s="123"/>
      <c r="BD1156" s="123"/>
      <c r="BE1156" s="123"/>
      <c r="BF1156" s="123"/>
      <c r="BG1156" s="123"/>
      <c r="BH1156" s="123"/>
      <c r="BI1156" s="123"/>
      <c r="BJ1156" s="123"/>
      <c r="BK1156" s="95"/>
      <c r="BL1156" s="95"/>
      <c r="BM1156" s="98"/>
      <c r="BN1156" s="99"/>
      <c r="BO1156" s="123"/>
      <c r="BP1156" s="123"/>
      <c r="BQ1156" s="42"/>
      <c r="BR1156" s="96"/>
    </row>
    <row r="1157" spans="1:70" ht="30" hidden="1" customHeight="1" x14ac:dyDescent="0.35">
      <c r="A1157" s="95">
        <v>1153</v>
      </c>
      <c r="B1157" s="123"/>
      <c r="C1157" s="123"/>
      <c r="D1157" s="123"/>
      <c r="E1157" s="123"/>
      <c r="F1157" s="123"/>
      <c r="G1157" s="123"/>
      <c r="H1157" s="123"/>
      <c r="I1157" s="123"/>
      <c r="J1157" s="123"/>
      <c r="K1157" s="123"/>
      <c r="L1157" s="123"/>
      <c r="M1157" s="123"/>
      <c r="N1157" s="123"/>
      <c r="O1157" s="123"/>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123"/>
      <c r="AM1157" s="123"/>
      <c r="AN1157" s="123"/>
      <c r="AO1157" s="123"/>
      <c r="AP1157" s="123"/>
      <c r="AQ1157" s="123"/>
      <c r="AR1157" s="123"/>
      <c r="AS1157" s="123"/>
      <c r="AT1157" s="123"/>
      <c r="AU1157" s="123"/>
      <c r="AV1157" s="123"/>
      <c r="AW1157" s="123"/>
      <c r="AX1157" s="123"/>
      <c r="AY1157" s="123"/>
      <c r="AZ1157" s="123"/>
      <c r="BA1157" s="123"/>
      <c r="BB1157" s="123"/>
      <c r="BC1157" s="123"/>
      <c r="BD1157" s="123"/>
      <c r="BE1157" s="123"/>
      <c r="BF1157" s="123"/>
      <c r="BG1157" s="123"/>
      <c r="BH1157" s="123"/>
      <c r="BI1157" s="123"/>
      <c r="BJ1157" s="123"/>
      <c r="BK1157" s="95"/>
      <c r="BL1157" s="95"/>
      <c r="BM1157" s="98"/>
      <c r="BN1157" s="99"/>
      <c r="BO1157" s="123"/>
      <c r="BP1157" s="123"/>
      <c r="BQ1157" s="42"/>
      <c r="BR1157" s="96"/>
    </row>
    <row r="1158" spans="1:70" ht="30" hidden="1" customHeight="1" x14ac:dyDescent="0.35">
      <c r="A1158" s="95">
        <v>1154</v>
      </c>
      <c r="B1158" s="123"/>
      <c r="C1158" s="123"/>
      <c r="D1158" s="123"/>
      <c r="E1158" s="123"/>
      <c r="F1158" s="123"/>
      <c r="G1158" s="123"/>
      <c r="H1158" s="123"/>
      <c r="I1158" s="123"/>
      <c r="J1158" s="123"/>
      <c r="K1158" s="123"/>
      <c r="L1158" s="123"/>
      <c r="M1158" s="123"/>
      <c r="N1158" s="123"/>
      <c r="O1158" s="123"/>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123"/>
      <c r="AM1158" s="123"/>
      <c r="AN1158" s="123"/>
      <c r="AO1158" s="123"/>
      <c r="AP1158" s="123"/>
      <c r="AQ1158" s="123"/>
      <c r="AR1158" s="123"/>
      <c r="AS1158" s="123"/>
      <c r="AT1158" s="123"/>
      <c r="AU1158" s="123"/>
      <c r="AV1158" s="123"/>
      <c r="AW1158" s="123"/>
      <c r="AX1158" s="123"/>
      <c r="AY1158" s="123"/>
      <c r="AZ1158" s="123"/>
      <c r="BA1158" s="123"/>
      <c r="BB1158" s="123"/>
      <c r="BC1158" s="123"/>
      <c r="BD1158" s="123"/>
      <c r="BE1158" s="123"/>
      <c r="BF1158" s="123"/>
      <c r="BG1158" s="123"/>
      <c r="BH1158" s="123"/>
      <c r="BI1158" s="123"/>
      <c r="BJ1158" s="123"/>
      <c r="BK1158" s="95"/>
      <c r="BL1158" s="95"/>
      <c r="BM1158" s="98"/>
      <c r="BN1158" s="99"/>
      <c r="BO1158" s="123"/>
      <c r="BP1158" s="123"/>
      <c r="BQ1158" s="42"/>
      <c r="BR1158" s="96"/>
    </row>
    <row r="1159" spans="1:70" ht="30" hidden="1" customHeight="1" x14ac:dyDescent="0.35">
      <c r="A1159" s="95">
        <v>1155</v>
      </c>
      <c r="B1159" s="123"/>
      <c r="C1159" s="123"/>
      <c r="D1159" s="123"/>
      <c r="E1159" s="123"/>
      <c r="F1159" s="123"/>
      <c r="G1159" s="123"/>
      <c r="H1159" s="123"/>
      <c r="I1159" s="123"/>
      <c r="J1159" s="123"/>
      <c r="K1159" s="123"/>
      <c r="L1159" s="123"/>
      <c r="M1159" s="123"/>
      <c r="N1159" s="123"/>
      <c r="O1159" s="123"/>
      <c r="P1159" s="123"/>
      <c r="Q1159" s="123"/>
      <c r="R1159" s="123"/>
      <c r="S1159" s="123"/>
      <c r="T1159" s="123"/>
      <c r="U1159" s="123"/>
      <c r="V1159" s="123"/>
      <c r="W1159" s="123"/>
      <c r="X1159" s="123"/>
      <c r="Y1159" s="123"/>
      <c r="Z1159" s="123"/>
      <c r="AA1159" s="123"/>
      <c r="AB1159" s="123"/>
      <c r="AC1159" s="123"/>
      <c r="AD1159" s="123"/>
      <c r="AE1159" s="123"/>
      <c r="AF1159" s="123"/>
      <c r="AG1159" s="123"/>
      <c r="AH1159" s="123"/>
      <c r="AI1159" s="123"/>
      <c r="AJ1159" s="123"/>
      <c r="AK1159" s="123"/>
      <c r="AL1159" s="123"/>
      <c r="AM1159" s="123"/>
      <c r="AN1159" s="123"/>
      <c r="AO1159" s="123"/>
      <c r="AP1159" s="123"/>
      <c r="AQ1159" s="123"/>
      <c r="AR1159" s="123"/>
      <c r="AS1159" s="123"/>
      <c r="AT1159" s="123"/>
      <c r="AU1159" s="123"/>
      <c r="AV1159" s="123"/>
      <c r="AW1159" s="123"/>
      <c r="AX1159" s="123"/>
      <c r="AY1159" s="123"/>
      <c r="AZ1159" s="123"/>
      <c r="BA1159" s="123"/>
      <c r="BB1159" s="123"/>
      <c r="BC1159" s="123"/>
      <c r="BD1159" s="123"/>
      <c r="BE1159" s="123"/>
      <c r="BF1159" s="123"/>
      <c r="BG1159" s="123"/>
      <c r="BH1159" s="123"/>
      <c r="BI1159" s="123"/>
      <c r="BJ1159" s="123"/>
      <c r="BK1159" s="95"/>
      <c r="BL1159" s="95"/>
      <c r="BM1159" s="98"/>
      <c r="BN1159" s="99"/>
      <c r="BO1159" s="123"/>
      <c r="BP1159" s="123"/>
      <c r="BQ1159" s="42"/>
      <c r="BR1159" s="96"/>
    </row>
    <row r="1160" spans="1:70" ht="30" hidden="1" customHeight="1" x14ac:dyDescent="0.35">
      <c r="A1160" s="95">
        <v>1156</v>
      </c>
      <c r="B1160" s="123"/>
      <c r="C1160" s="123"/>
      <c r="D1160" s="123"/>
      <c r="E1160" s="123"/>
      <c r="F1160" s="123"/>
      <c r="G1160" s="123"/>
      <c r="H1160" s="123"/>
      <c r="I1160" s="123"/>
      <c r="J1160" s="123"/>
      <c r="K1160" s="123"/>
      <c r="L1160" s="123"/>
      <c r="M1160" s="123"/>
      <c r="N1160" s="123"/>
      <c r="O1160" s="123"/>
      <c r="P1160" s="123"/>
      <c r="Q1160" s="123"/>
      <c r="R1160" s="123"/>
      <c r="S1160" s="123"/>
      <c r="T1160" s="123"/>
      <c r="U1160" s="123"/>
      <c r="V1160" s="123"/>
      <c r="W1160" s="123"/>
      <c r="X1160" s="123"/>
      <c r="Y1160" s="123"/>
      <c r="Z1160" s="123"/>
      <c r="AA1160" s="123"/>
      <c r="AB1160" s="123"/>
      <c r="AC1160" s="123"/>
      <c r="AD1160" s="123"/>
      <c r="AE1160" s="123"/>
      <c r="AF1160" s="123"/>
      <c r="AG1160" s="123"/>
      <c r="AH1160" s="123"/>
      <c r="AI1160" s="123"/>
      <c r="AJ1160" s="123"/>
      <c r="AK1160" s="123"/>
      <c r="AL1160" s="123"/>
      <c r="AM1160" s="123"/>
      <c r="AN1160" s="123"/>
      <c r="AO1160" s="123"/>
      <c r="AP1160" s="123"/>
      <c r="AQ1160" s="123"/>
      <c r="AR1160" s="123"/>
      <c r="AS1160" s="123"/>
      <c r="AT1160" s="123"/>
      <c r="AU1160" s="123"/>
      <c r="AV1160" s="123"/>
      <c r="AW1160" s="123"/>
      <c r="AX1160" s="123"/>
      <c r="AY1160" s="123"/>
      <c r="AZ1160" s="123"/>
      <c r="BA1160" s="123"/>
      <c r="BB1160" s="123"/>
      <c r="BC1160" s="123"/>
      <c r="BD1160" s="123"/>
      <c r="BE1160" s="123"/>
      <c r="BF1160" s="123"/>
      <c r="BG1160" s="123"/>
      <c r="BH1160" s="123"/>
      <c r="BI1160" s="123"/>
      <c r="BJ1160" s="123"/>
      <c r="BK1160" s="95"/>
      <c r="BL1160" s="95"/>
      <c r="BM1160" s="98"/>
      <c r="BN1160" s="99"/>
      <c r="BO1160" s="123"/>
      <c r="BP1160" s="123"/>
      <c r="BQ1160" s="42"/>
      <c r="BR1160" s="96"/>
    </row>
    <row r="1161" spans="1:70" ht="30" hidden="1" customHeight="1" x14ac:dyDescent="0.35">
      <c r="A1161" s="95">
        <v>1157</v>
      </c>
      <c r="B1161" s="123"/>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c r="AF1161" s="123"/>
      <c r="AG1161" s="123"/>
      <c r="AH1161" s="123"/>
      <c r="AI1161" s="123"/>
      <c r="AJ1161" s="123"/>
      <c r="AK1161" s="123"/>
      <c r="AL1161" s="123"/>
      <c r="AM1161" s="123"/>
      <c r="AN1161" s="123"/>
      <c r="AO1161" s="123"/>
      <c r="AP1161" s="123"/>
      <c r="AQ1161" s="123"/>
      <c r="AR1161" s="123"/>
      <c r="AS1161" s="123"/>
      <c r="AT1161" s="123"/>
      <c r="AU1161" s="123"/>
      <c r="AV1161" s="123"/>
      <c r="AW1161" s="123"/>
      <c r="AX1161" s="123"/>
      <c r="AY1161" s="123"/>
      <c r="AZ1161" s="123"/>
      <c r="BA1161" s="123"/>
      <c r="BB1161" s="123"/>
      <c r="BC1161" s="123"/>
      <c r="BD1161" s="123"/>
      <c r="BE1161" s="123"/>
      <c r="BF1161" s="123"/>
      <c r="BG1161" s="123"/>
      <c r="BH1161" s="123"/>
      <c r="BI1161" s="123"/>
      <c r="BJ1161" s="123"/>
      <c r="BK1161" s="95"/>
      <c r="BL1161" s="95"/>
      <c r="BM1161" s="98"/>
      <c r="BN1161" s="99"/>
      <c r="BO1161" s="123"/>
      <c r="BP1161" s="123"/>
      <c r="BQ1161" s="42"/>
      <c r="BR1161" s="96"/>
    </row>
    <row r="1162" spans="1:70" ht="30" hidden="1" customHeight="1" x14ac:dyDescent="0.35">
      <c r="A1162" s="95">
        <v>1158</v>
      </c>
      <c r="B1162" s="123"/>
      <c r="C1162" s="123"/>
      <c r="D1162" s="123"/>
      <c r="E1162" s="123"/>
      <c r="F1162" s="123"/>
      <c r="G1162" s="123"/>
      <c r="H1162" s="123"/>
      <c r="I1162" s="123"/>
      <c r="J1162" s="123"/>
      <c r="K1162" s="123"/>
      <c r="L1162" s="123"/>
      <c r="M1162" s="123"/>
      <c r="N1162" s="123"/>
      <c r="O1162" s="123"/>
      <c r="P1162" s="123"/>
      <c r="Q1162" s="123"/>
      <c r="R1162" s="123"/>
      <c r="S1162" s="123"/>
      <c r="T1162" s="123"/>
      <c r="U1162" s="123"/>
      <c r="V1162" s="123"/>
      <c r="W1162" s="123"/>
      <c r="X1162" s="123"/>
      <c r="Y1162" s="123"/>
      <c r="Z1162" s="123"/>
      <c r="AA1162" s="123"/>
      <c r="AB1162" s="123"/>
      <c r="AC1162" s="123"/>
      <c r="AD1162" s="123"/>
      <c r="AE1162" s="123"/>
      <c r="AF1162" s="123"/>
      <c r="AG1162" s="123"/>
      <c r="AH1162" s="123"/>
      <c r="AI1162" s="123"/>
      <c r="AJ1162" s="123"/>
      <c r="AK1162" s="123"/>
      <c r="AL1162" s="123"/>
      <c r="AM1162" s="123"/>
      <c r="AN1162" s="123"/>
      <c r="AO1162" s="123"/>
      <c r="AP1162" s="123"/>
      <c r="AQ1162" s="123"/>
      <c r="AR1162" s="123"/>
      <c r="AS1162" s="123"/>
      <c r="AT1162" s="123"/>
      <c r="AU1162" s="123"/>
      <c r="AV1162" s="123"/>
      <c r="AW1162" s="123"/>
      <c r="AX1162" s="123"/>
      <c r="AY1162" s="123"/>
      <c r="AZ1162" s="123"/>
      <c r="BA1162" s="123"/>
      <c r="BB1162" s="123"/>
      <c r="BC1162" s="123"/>
      <c r="BD1162" s="123"/>
      <c r="BE1162" s="123"/>
      <c r="BF1162" s="123"/>
      <c r="BG1162" s="123"/>
      <c r="BH1162" s="123"/>
      <c r="BI1162" s="123"/>
      <c r="BJ1162" s="123"/>
      <c r="BK1162" s="95"/>
      <c r="BL1162" s="95"/>
      <c r="BM1162" s="98"/>
      <c r="BN1162" s="99"/>
      <c r="BO1162" s="123"/>
      <c r="BP1162" s="123"/>
      <c r="BQ1162" s="42"/>
      <c r="BR1162" s="96"/>
    </row>
    <row r="1163" spans="1:70" ht="30" hidden="1" customHeight="1" x14ac:dyDescent="0.35">
      <c r="A1163" s="95">
        <v>1159</v>
      </c>
      <c r="B1163" s="123"/>
      <c r="C1163" s="123"/>
      <c r="D1163" s="123"/>
      <c r="E1163" s="123"/>
      <c r="F1163" s="123"/>
      <c r="G1163" s="123"/>
      <c r="H1163" s="123"/>
      <c r="I1163" s="123"/>
      <c r="J1163" s="123"/>
      <c r="K1163" s="123"/>
      <c r="L1163" s="123"/>
      <c r="M1163" s="123"/>
      <c r="N1163" s="123"/>
      <c r="O1163" s="123"/>
      <c r="P1163" s="123"/>
      <c r="Q1163" s="123"/>
      <c r="R1163" s="123"/>
      <c r="S1163" s="123"/>
      <c r="T1163" s="123"/>
      <c r="U1163" s="123"/>
      <c r="V1163" s="123"/>
      <c r="W1163" s="123"/>
      <c r="X1163" s="123"/>
      <c r="Y1163" s="123"/>
      <c r="Z1163" s="123"/>
      <c r="AA1163" s="123"/>
      <c r="AB1163" s="123"/>
      <c r="AC1163" s="123"/>
      <c r="AD1163" s="123"/>
      <c r="AE1163" s="123"/>
      <c r="AF1163" s="123"/>
      <c r="AG1163" s="123"/>
      <c r="AH1163" s="123"/>
      <c r="AI1163" s="123"/>
      <c r="AJ1163" s="123"/>
      <c r="AK1163" s="123"/>
      <c r="AL1163" s="123"/>
      <c r="AM1163" s="123"/>
      <c r="AN1163" s="123"/>
      <c r="AO1163" s="123"/>
      <c r="AP1163" s="123"/>
      <c r="AQ1163" s="123"/>
      <c r="AR1163" s="123"/>
      <c r="AS1163" s="123"/>
      <c r="AT1163" s="123"/>
      <c r="AU1163" s="123"/>
      <c r="AV1163" s="123"/>
      <c r="AW1163" s="123"/>
      <c r="AX1163" s="123"/>
      <c r="AY1163" s="123"/>
      <c r="AZ1163" s="123"/>
      <c r="BA1163" s="123"/>
      <c r="BB1163" s="123"/>
      <c r="BC1163" s="123"/>
      <c r="BD1163" s="123"/>
      <c r="BE1163" s="123"/>
      <c r="BF1163" s="123"/>
      <c r="BG1163" s="123"/>
      <c r="BH1163" s="123"/>
      <c r="BI1163" s="123"/>
      <c r="BJ1163" s="123"/>
      <c r="BK1163" s="95"/>
      <c r="BL1163" s="95"/>
      <c r="BM1163" s="98"/>
      <c r="BN1163" s="99"/>
      <c r="BO1163" s="123"/>
      <c r="BP1163" s="123"/>
      <c r="BQ1163" s="42"/>
      <c r="BR1163" s="96"/>
    </row>
    <row r="1164" spans="1:70" ht="30" hidden="1" customHeight="1" x14ac:dyDescent="0.35">
      <c r="A1164" s="95">
        <v>1160</v>
      </c>
      <c r="B1164" s="123"/>
      <c r="C1164" s="123"/>
      <c r="D1164" s="123"/>
      <c r="E1164" s="123"/>
      <c r="F1164" s="123"/>
      <c r="G1164" s="123"/>
      <c r="H1164" s="123"/>
      <c r="I1164" s="123"/>
      <c r="J1164" s="123"/>
      <c r="K1164" s="123"/>
      <c r="L1164" s="123"/>
      <c r="M1164" s="123"/>
      <c r="N1164" s="123"/>
      <c r="O1164" s="123"/>
      <c r="P1164" s="123"/>
      <c r="Q1164" s="123"/>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c r="AY1164" s="123"/>
      <c r="AZ1164" s="123"/>
      <c r="BA1164" s="123"/>
      <c r="BB1164" s="123"/>
      <c r="BC1164" s="123"/>
      <c r="BD1164" s="123"/>
      <c r="BE1164" s="123"/>
      <c r="BF1164" s="123"/>
      <c r="BG1164" s="123"/>
      <c r="BH1164" s="123"/>
      <c r="BI1164" s="123"/>
      <c r="BJ1164" s="123"/>
      <c r="BK1164" s="95"/>
      <c r="BL1164" s="95"/>
      <c r="BM1164" s="98"/>
      <c r="BN1164" s="99"/>
      <c r="BO1164" s="123"/>
      <c r="BP1164" s="123"/>
      <c r="BQ1164" s="42"/>
      <c r="BR1164" s="96"/>
    </row>
    <row r="1165" spans="1:70" ht="30" hidden="1" customHeight="1" x14ac:dyDescent="0.35">
      <c r="A1165" s="95">
        <v>1161</v>
      </c>
      <c r="B1165" s="123"/>
      <c r="C1165" s="123"/>
      <c r="D1165" s="123"/>
      <c r="E1165" s="123"/>
      <c r="F1165" s="123"/>
      <c r="G1165" s="123"/>
      <c r="H1165" s="123"/>
      <c r="I1165" s="123"/>
      <c r="J1165" s="123"/>
      <c r="K1165" s="123"/>
      <c r="L1165" s="123"/>
      <c r="M1165" s="123"/>
      <c r="N1165" s="123"/>
      <c r="O1165" s="123"/>
      <c r="P1165" s="123"/>
      <c r="Q1165" s="123"/>
      <c r="R1165" s="123"/>
      <c r="S1165" s="123"/>
      <c r="T1165" s="123"/>
      <c r="U1165" s="123"/>
      <c r="V1165" s="123"/>
      <c r="W1165" s="123"/>
      <c r="X1165" s="123"/>
      <c r="Y1165" s="123"/>
      <c r="Z1165" s="123"/>
      <c r="AA1165" s="123"/>
      <c r="AB1165" s="123"/>
      <c r="AC1165" s="123"/>
      <c r="AD1165" s="123"/>
      <c r="AE1165" s="123"/>
      <c r="AF1165" s="123"/>
      <c r="AG1165" s="123"/>
      <c r="AH1165" s="123"/>
      <c r="AI1165" s="123"/>
      <c r="AJ1165" s="123"/>
      <c r="AK1165" s="123"/>
      <c r="AL1165" s="123"/>
      <c r="AM1165" s="123"/>
      <c r="AN1165" s="123"/>
      <c r="AO1165" s="123"/>
      <c r="AP1165" s="123"/>
      <c r="AQ1165" s="123"/>
      <c r="AR1165" s="123"/>
      <c r="AS1165" s="123"/>
      <c r="AT1165" s="123"/>
      <c r="AU1165" s="123"/>
      <c r="AV1165" s="123"/>
      <c r="AW1165" s="123"/>
      <c r="AX1165" s="123"/>
      <c r="AY1165" s="123"/>
      <c r="AZ1165" s="123"/>
      <c r="BA1165" s="123"/>
      <c r="BB1165" s="123"/>
      <c r="BC1165" s="123"/>
      <c r="BD1165" s="123"/>
      <c r="BE1165" s="123"/>
      <c r="BF1165" s="123"/>
      <c r="BG1165" s="123"/>
      <c r="BH1165" s="123"/>
      <c r="BI1165" s="123"/>
      <c r="BJ1165" s="123"/>
      <c r="BK1165" s="95"/>
      <c r="BL1165" s="95"/>
      <c r="BM1165" s="98"/>
      <c r="BN1165" s="99"/>
      <c r="BO1165" s="123"/>
      <c r="BP1165" s="123"/>
      <c r="BQ1165" s="42"/>
      <c r="BR1165" s="96"/>
    </row>
    <row r="1166" spans="1:70" ht="30" hidden="1" customHeight="1" x14ac:dyDescent="0.35">
      <c r="A1166" s="95">
        <v>1162</v>
      </c>
      <c r="B1166" s="123"/>
      <c r="C1166" s="123"/>
      <c r="D1166" s="123"/>
      <c r="E1166" s="123"/>
      <c r="F1166" s="123"/>
      <c r="G1166" s="123"/>
      <c r="H1166" s="123"/>
      <c r="I1166" s="123"/>
      <c r="J1166" s="123"/>
      <c r="K1166" s="123"/>
      <c r="L1166" s="123"/>
      <c r="M1166" s="123"/>
      <c r="N1166" s="123"/>
      <c r="O1166" s="123"/>
      <c r="P1166" s="123"/>
      <c r="Q1166" s="123"/>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c r="AY1166" s="123"/>
      <c r="AZ1166" s="123"/>
      <c r="BA1166" s="123"/>
      <c r="BB1166" s="123"/>
      <c r="BC1166" s="123"/>
      <c r="BD1166" s="123"/>
      <c r="BE1166" s="123"/>
      <c r="BF1166" s="123"/>
      <c r="BG1166" s="123"/>
      <c r="BH1166" s="123"/>
      <c r="BI1166" s="123"/>
      <c r="BJ1166" s="123"/>
      <c r="BK1166" s="95"/>
      <c r="BL1166" s="95"/>
      <c r="BM1166" s="98"/>
      <c r="BN1166" s="99"/>
      <c r="BO1166" s="123"/>
      <c r="BP1166" s="123"/>
      <c r="BQ1166" s="42"/>
      <c r="BR1166" s="96"/>
    </row>
    <row r="1167" spans="1:70" ht="30" hidden="1" customHeight="1" x14ac:dyDescent="0.35">
      <c r="A1167" s="95">
        <v>1163</v>
      </c>
      <c r="B1167" s="123"/>
      <c r="C1167" s="123"/>
      <c r="D1167" s="123"/>
      <c r="E1167" s="123"/>
      <c r="F1167" s="123"/>
      <c r="G1167" s="123"/>
      <c r="H1167" s="123"/>
      <c r="I1167" s="123"/>
      <c r="J1167" s="123"/>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3"/>
      <c r="AN1167" s="123"/>
      <c r="AO1167" s="123"/>
      <c r="AP1167" s="123"/>
      <c r="AQ1167" s="123"/>
      <c r="AR1167" s="123"/>
      <c r="AS1167" s="123"/>
      <c r="AT1167" s="123"/>
      <c r="AU1167" s="123"/>
      <c r="AV1167" s="123"/>
      <c r="AW1167" s="123"/>
      <c r="AX1167" s="123"/>
      <c r="AY1167" s="123"/>
      <c r="AZ1167" s="123"/>
      <c r="BA1167" s="123"/>
      <c r="BB1167" s="123"/>
      <c r="BC1167" s="123"/>
      <c r="BD1167" s="123"/>
      <c r="BE1167" s="123"/>
      <c r="BF1167" s="123"/>
      <c r="BG1167" s="123"/>
      <c r="BH1167" s="123"/>
      <c r="BI1167" s="123"/>
      <c r="BJ1167" s="123"/>
      <c r="BK1167" s="95"/>
      <c r="BL1167" s="95"/>
      <c r="BM1167" s="98"/>
      <c r="BN1167" s="99"/>
      <c r="BO1167" s="123"/>
      <c r="BP1167" s="123"/>
      <c r="BQ1167" s="42"/>
      <c r="BR1167" s="96"/>
    </row>
    <row r="1168" spans="1:70" ht="30" hidden="1" customHeight="1" x14ac:dyDescent="0.35">
      <c r="A1168" s="95">
        <v>1164</v>
      </c>
      <c r="B1168" s="123"/>
      <c r="C1168" s="123"/>
      <c r="D1168" s="123"/>
      <c r="E1168" s="123"/>
      <c r="F1168" s="123"/>
      <c r="G1168" s="123"/>
      <c r="H1168" s="123"/>
      <c r="I1168" s="123"/>
      <c r="J1168" s="123"/>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3"/>
      <c r="AN1168" s="123"/>
      <c r="AO1168" s="123"/>
      <c r="AP1168" s="123"/>
      <c r="AQ1168" s="123"/>
      <c r="AR1168" s="123"/>
      <c r="AS1168" s="123"/>
      <c r="AT1168" s="123"/>
      <c r="AU1168" s="123"/>
      <c r="AV1168" s="123"/>
      <c r="AW1168" s="123"/>
      <c r="AX1168" s="123"/>
      <c r="AY1168" s="123"/>
      <c r="AZ1168" s="123"/>
      <c r="BA1168" s="123"/>
      <c r="BB1168" s="123"/>
      <c r="BC1168" s="123"/>
      <c r="BD1168" s="123"/>
      <c r="BE1168" s="123"/>
      <c r="BF1168" s="123"/>
      <c r="BG1168" s="123"/>
      <c r="BH1168" s="123"/>
      <c r="BI1168" s="123"/>
      <c r="BJ1168" s="123"/>
      <c r="BK1168" s="95"/>
      <c r="BL1168" s="95"/>
      <c r="BM1168" s="98"/>
      <c r="BN1168" s="99"/>
      <c r="BO1168" s="123"/>
      <c r="BP1168" s="123"/>
      <c r="BQ1168" s="42"/>
      <c r="BR1168" s="96"/>
    </row>
    <row r="1169" spans="1:70" ht="30" hidden="1" customHeight="1" x14ac:dyDescent="0.35">
      <c r="A1169" s="95">
        <v>1165</v>
      </c>
      <c r="B1169" s="123"/>
      <c r="C1169" s="123"/>
      <c r="D1169" s="123"/>
      <c r="E1169" s="123"/>
      <c r="F1169" s="123"/>
      <c r="G1169" s="123"/>
      <c r="H1169" s="123"/>
      <c r="I1169" s="123"/>
      <c r="J1169" s="123"/>
      <c r="K1169" s="123"/>
      <c r="L1169" s="123"/>
      <c r="M1169" s="123"/>
      <c r="N1169" s="123"/>
      <c r="O1169" s="123"/>
      <c r="P1169" s="123"/>
      <c r="Q1169" s="123"/>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3"/>
      <c r="AY1169" s="123"/>
      <c r="AZ1169" s="123"/>
      <c r="BA1169" s="123"/>
      <c r="BB1169" s="123"/>
      <c r="BC1169" s="123"/>
      <c r="BD1169" s="123"/>
      <c r="BE1169" s="123"/>
      <c r="BF1169" s="123"/>
      <c r="BG1169" s="123"/>
      <c r="BH1169" s="123"/>
      <c r="BI1169" s="123"/>
      <c r="BJ1169" s="123"/>
      <c r="BK1169" s="95"/>
      <c r="BL1169" s="95"/>
      <c r="BM1169" s="98"/>
      <c r="BN1169" s="99"/>
      <c r="BO1169" s="123"/>
      <c r="BP1169" s="123"/>
      <c r="BQ1169" s="42"/>
      <c r="BR1169" s="96"/>
    </row>
    <row r="1170" spans="1:70" ht="30" hidden="1" customHeight="1" x14ac:dyDescent="0.35">
      <c r="A1170" s="95">
        <v>1166</v>
      </c>
      <c r="B1170" s="123"/>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3"/>
      <c r="AY1170" s="123"/>
      <c r="AZ1170" s="123"/>
      <c r="BA1170" s="123"/>
      <c r="BB1170" s="123"/>
      <c r="BC1170" s="123"/>
      <c r="BD1170" s="123"/>
      <c r="BE1170" s="123"/>
      <c r="BF1170" s="123"/>
      <c r="BG1170" s="123"/>
      <c r="BH1170" s="123"/>
      <c r="BI1170" s="123"/>
      <c r="BJ1170" s="123"/>
      <c r="BK1170" s="95"/>
      <c r="BL1170" s="95"/>
      <c r="BM1170" s="98"/>
      <c r="BN1170" s="99"/>
      <c r="BO1170" s="123"/>
      <c r="BP1170" s="123"/>
      <c r="BQ1170" s="42"/>
      <c r="BR1170" s="96"/>
    </row>
    <row r="1171" spans="1:70" ht="30" hidden="1" customHeight="1" x14ac:dyDescent="0.35">
      <c r="A1171" s="95">
        <v>1167</v>
      </c>
      <c r="B1171" s="123"/>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3"/>
      <c r="AY1171" s="123"/>
      <c r="AZ1171" s="123"/>
      <c r="BA1171" s="123"/>
      <c r="BB1171" s="123"/>
      <c r="BC1171" s="123"/>
      <c r="BD1171" s="123"/>
      <c r="BE1171" s="123"/>
      <c r="BF1171" s="123"/>
      <c r="BG1171" s="123"/>
      <c r="BH1171" s="123"/>
      <c r="BI1171" s="123"/>
      <c r="BJ1171" s="123"/>
      <c r="BK1171" s="95"/>
      <c r="BL1171" s="95"/>
      <c r="BM1171" s="98"/>
      <c r="BN1171" s="99"/>
      <c r="BO1171" s="123"/>
      <c r="BP1171" s="123"/>
      <c r="BQ1171" s="42"/>
      <c r="BR1171" s="96"/>
    </row>
    <row r="1172" spans="1:70" ht="30" hidden="1" customHeight="1" x14ac:dyDescent="0.35">
      <c r="A1172" s="95">
        <v>1168</v>
      </c>
      <c r="B1172" s="123"/>
      <c r="C1172" s="123"/>
      <c r="D1172" s="123"/>
      <c r="E1172" s="123"/>
      <c r="F1172" s="123"/>
      <c r="G1172" s="123"/>
      <c r="H1172" s="123"/>
      <c r="I1172" s="123"/>
      <c r="J1172" s="123"/>
      <c r="K1172" s="123"/>
      <c r="L1172" s="123"/>
      <c r="M1172" s="123"/>
      <c r="N1172" s="123"/>
      <c r="O1172" s="123"/>
      <c r="P1172" s="123"/>
      <c r="Q1172" s="123"/>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3"/>
      <c r="AY1172" s="123"/>
      <c r="AZ1172" s="123"/>
      <c r="BA1172" s="123"/>
      <c r="BB1172" s="123"/>
      <c r="BC1172" s="123"/>
      <c r="BD1172" s="123"/>
      <c r="BE1172" s="123"/>
      <c r="BF1172" s="123"/>
      <c r="BG1172" s="123"/>
      <c r="BH1172" s="123"/>
      <c r="BI1172" s="123"/>
      <c r="BJ1172" s="123"/>
      <c r="BK1172" s="95"/>
      <c r="BL1172" s="95"/>
      <c r="BM1172" s="98"/>
      <c r="BN1172" s="99"/>
      <c r="BO1172" s="123"/>
      <c r="BP1172" s="123"/>
      <c r="BQ1172" s="42"/>
      <c r="BR1172" s="96"/>
    </row>
    <row r="1173" spans="1:70" ht="30" hidden="1" customHeight="1" x14ac:dyDescent="0.35">
      <c r="A1173" s="95">
        <v>1169</v>
      </c>
      <c r="B1173" s="123"/>
      <c r="C1173" s="123"/>
      <c r="D1173" s="123"/>
      <c r="E1173" s="123"/>
      <c r="F1173" s="123"/>
      <c r="G1173" s="123"/>
      <c r="H1173" s="123"/>
      <c r="I1173" s="123"/>
      <c r="J1173" s="123"/>
      <c r="K1173" s="123"/>
      <c r="L1173" s="123"/>
      <c r="M1173" s="123"/>
      <c r="N1173" s="123"/>
      <c r="O1173" s="123"/>
      <c r="P1173" s="123"/>
      <c r="Q1173" s="123"/>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3"/>
      <c r="AY1173" s="123"/>
      <c r="AZ1173" s="123"/>
      <c r="BA1173" s="123"/>
      <c r="BB1173" s="123"/>
      <c r="BC1173" s="123"/>
      <c r="BD1173" s="123"/>
      <c r="BE1173" s="123"/>
      <c r="BF1173" s="123"/>
      <c r="BG1173" s="123"/>
      <c r="BH1173" s="123"/>
      <c r="BI1173" s="123"/>
      <c r="BJ1173" s="123"/>
      <c r="BK1173" s="95"/>
      <c r="BL1173" s="95"/>
      <c r="BM1173" s="98"/>
      <c r="BN1173" s="99"/>
      <c r="BO1173" s="123"/>
      <c r="BP1173" s="123"/>
      <c r="BQ1173" s="42"/>
      <c r="BR1173" s="96"/>
    </row>
    <row r="1174" spans="1:70" ht="30" hidden="1" customHeight="1" x14ac:dyDescent="0.35">
      <c r="A1174" s="95">
        <v>1170</v>
      </c>
      <c r="B1174" s="123"/>
      <c r="C1174" s="123"/>
      <c r="D1174" s="123"/>
      <c r="E1174" s="123"/>
      <c r="F1174" s="123"/>
      <c r="G1174" s="123"/>
      <c r="H1174" s="123"/>
      <c r="I1174" s="123"/>
      <c r="J1174" s="123"/>
      <c r="K1174" s="123"/>
      <c r="L1174" s="123"/>
      <c r="M1174" s="123"/>
      <c r="N1174" s="123"/>
      <c r="O1174" s="123"/>
      <c r="P1174" s="123"/>
      <c r="Q1174" s="123"/>
      <c r="R1174" s="123"/>
      <c r="S1174" s="123"/>
      <c r="T1174" s="123"/>
      <c r="U1174" s="123"/>
      <c r="V1174" s="123"/>
      <c r="W1174" s="123"/>
      <c r="X1174" s="123"/>
      <c r="Y1174" s="123"/>
      <c r="Z1174" s="123"/>
      <c r="AA1174" s="123"/>
      <c r="AB1174" s="123"/>
      <c r="AC1174" s="123"/>
      <c r="AD1174" s="123"/>
      <c r="AE1174" s="123"/>
      <c r="AF1174" s="123"/>
      <c r="AG1174" s="123"/>
      <c r="AH1174" s="123"/>
      <c r="AI1174" s="123"/>
      <c r="AJ1174" s="123"/>
      <c r="AK1174" s="123"/>
      <c r="AL1174" s="123"/>
      <c r="AM1174" s="123"/>
      <c r="AN1174" s="123"/>
      <c r="AO1174" s="123"/>
      <c r="AP1174" s="123"/>
      <c r="AQ1174" s="123"/>
      <c r="AR1174" s="123"/>
      <c r="AS1174" s="123"/>
      <c r="AT1174" s="123"/>
      <c r="AU1174" s="123"/>
      <c r="AV1174" s="123"/>
      <c r="AW1174" s="123"/>
      <c r="AX1174" s="123"/>
      <c r="AY1174" s="123"/>
      <c r="AZ1174" s="123"/>
      <c r="BA1174" s="123"/>
      <c r="BB1174" s="123"/>
      <c r="BC1174" s="123"/>
      <c r="BD1174" s="123"/>
      <c r="BE1174" s="123"/>
      <c r="BF1174" s="123"/>
      <c r="BG1174" s="123"/>
      <c r="BH1174" s="123"/>
      <c r="BI1174" s="123"/>
      <c r="BJ1174" s="123"/>
      <c r="BK1174" s="95"/>
      <c r="BL1174" s="95"/>
      <c r="BM1174" s="98"/>
      <c r="BN1174" s="99"/>
      <c r="BO1174" s="123"/>
      <c r="BP1174" s="123"/>
      <c r="BQ1174" s="42"/>
      <c r="BR1174" s="96"/>
    </row>
    <row r="1175" spans="1:70" ht="30" hidden="1" customHeight="1" x14ac:dyDescent="0.35">
      <c r="A1175" s="95">
        <v>1171</v>
      </c>
      <c r="B1175" s="123"/>
      <c r="C1175" s="123"/>
      <c r="D1175" s="123"/>
      <c r="E1175" s="123"/>
      <c r="F1175" s="123"/>
      <c r="G1175" s="123"/>
      <c r="H1175" s="123"/>
      <c r="I1175" s="123"/>
      <c r="J1175" s="123"/>
      <c r="K1175" s="123"/>
      <c r="L1175" s="123"/>
      <c r="M1175" s="123"/>
      <c r="N1175" s="123"/>
      <c r="O1175" s="123"/>
      <c r="P1175" s="123"/>
      <c r="Q1175" s="123"/>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c r="AY1175" s="123"/>
      <c r="AZ1175" s="123"/>
      <c r="BA1175" s="123"/>
      <c r="BB1175" s="123"/>
      <c r="BC1175" s="123"/>
      <c r="BD1175" s="123"/>
      <c r="BE1175" s="123"/>
      <c r="BF1175" s="123"/>
      <c r="BG1175" s="123"/>
      <c r="BH1175" s="123"/>
      <c r="BI1175" s="123"/>
      <c r="BJ1175" s="123"/>
      <c r="BK1175" s="95"/>
      <c r="BL1175" s="95"/>
      <c r="BM1175" s="98"/>
      <c r="BN1175" s="99"/>
      <c r="BO1175" s="123"/>
      <c r="BP1175" s="123"/>
      <c r="BQ1175" s="42"/>
      <c r="BR1175" s="96"/>
    </row>
    <row r="1176" spans="1:70" ht="30" hidden="1" customHeight="1" x14ac:dyDescent="0.35">
      <c r="A1176" s="95">
        <v>1172</v>
      </c>
      <c r="B1176" s="123"/>
      <c r="C1176" s="123"/>
      <c r="D1176" s="123"/>
      <c r="E1176" s="123"/>
      <c r="F1176" s="123"/>
      <c r="G1176" s="123"/>
      <c r="H1176" s="123"/>
      <c r="I1176" s="123"/>
      <c r="J1176" s="123"/>
      <c r="K1176" s="123"/>
      <c r="L1176" s="123"/>
      <c r="M1176" s="123"/>
      <c r="N1176" s="123"/>
      <c r="O1176" s="123"/>
      <c r="P1176" s="123"/>
      <c r="Q1176" s="123"/>
      <c r="R1176" s="123"/>
      <c r="S1176" s="123"/>
      <c r="T1176" s="123"/>
      <c r="U1176" s="123"/>
      <c r="V1176" s="123"/>
      <c r="W1176" s="123"/>
      <c r="X1176" s="123"/>
      <c r="Y1176" s="123"/>
      <c r="Z1176" s="123"/>
      <c r="AA1176" s="123"/>
      <c r="AB1176" s="123"/>
      <c r="AC1176" s="123"/>
      <c r="AD1176" s="123"/>
      <c r="AE1176" s="123"/>
      <c r="AF1176" s="123"/>
      <c r="AG1176" s="123"/>
      <c r="AH1176" s="123"/>
      <c r="AI1176" s="123"/>
      <c r="AJ1176" s="123"/>
      <c r="AK1176" s="123"/>
      <c r="AL1176" s="123"/>
      <c r="AM1176" s="123"/>
      <c r="AN1176" s="123"/>
      <c r="AO1176" s="123"/>
      <c r="AP1176" s="123"/>
      <c r="AQ1176" s="123"/>
      <c r="AR1176" s="123"/>
      <c r="AS1176" s="123"/>
      <c r="AT1176" s="123"/>
      <c r="AU1176" s="123"/>
      <c r="AV1176" s="123"/>
      <c r="AW1176" s="123"/>
      <c r="AX1176" s="123"/>
      <c r="AY1176" s="123"/>
      <c r="AZ1176" s="123"/>
      <c r="BA1176" s="123"/>
      <c r="BB1176" s="123"/>
      <c r="BC1176" s="123"/>
      <c r="BD1176" s="123"/>
      <c r="BE1176" s="123"/>
      <c r="BF1176" s="123"/>
      <c r="BG1176" s="123"/>
      <c r="BH1176" s="123"/>
      <c r="BI1176" s="123"/>
      <c r="BJ1176" s="123"/>
      <c r="BK1176" s="95"/>
      <c r="BL1176" s="95"/>
      <c r="BM1176" s="98"/>
      <c r="BN1176" s="99"/>
      <c r="BO1176" s="123"/>
      <c r="BP1176" s="123"/>
      <c r="BQ1176" s="42"/>
      <c r="BR1176" s="96"/>
    </row>
    <row r="1177" spans="1:70" ht="30" hidden="1" customHeight="1" x14ac:dyDescent="0.35">
      <c r="A1177" s="95">
        <v>1173</v>
      </c>
      <c r="B1177" s="123"/>
      <c r="C1177" s="123"/>
      <c r="D1177" s="123"/>
      <c r="E1177" s="123"/>
      <c r="F1177" s="123"/>
      <c r="G1177" s="123"/>
      <c r="H1177" s="123"/>
      <c r="I1177" s="123"/>
      <c r="J1177" s="123"/>
      <c r="K1177" s="123"/>
      <c r="L1177" s="123"/>
      <c r="M1177" s="123"/>
      <c r="N1177" s="123"/>
      <c r="O1177" s="123"/>
      <c r="P1177" s="123"/>
      <c r="Q1177" s="123"/>
      <c r="R1177" s="123"/>
      <c r="S1177" s="123"/>
      <c r="T1177" s="123"/>
      <c r="U1177" s="123"/>
      <c r="V1177" s="123"/>
      <c r="W1177" s="123"/>
      <c r="X1177" s="123"/>
      <c r="Y1177" s="123"/>
      <c r="Z1177" s="123"/>
      <c r="AA1177" s="123"/>
      <c r="AB1177" s="123"/>
      <c r="AC1177" s="123"/>
      <c r="AD1177" s="123"/>
      <c r="AE1177" s="123"/>
      <c r="AF1177" s="123"/>
      <c r="AG1177" s="123"/>
      <c r="AH1177" s="123"/>
      <c r="AI1177" s="123"/>
      <c r="AJ1177" s="123"/>
      <c r="AK1177" s="123"/>
      <c r="AL1177" s="123"/>
      <c r="AM1177" s="123"/>
      <c r="AN1177" s="123"/>
      <c r="AO1177" s="123"/>
      <c r="AP1177" s="123"/>
      <c r="AQ1177" s="123"/>
      <c r="AR1177" s="123"/>
      <c r="AS1177" s="123"/>
      <c r="AT1177" s="123"/>
      <c r="AU1177" s="123"/>
      <c r="AV1177" s="123"/>
      <c r="AW1177" s="123"/>
      <c r="AX1177" s="123"/>
      <c r="AY1177" s="123"/>
      <c r="AZ1177" s="123"/>
      <c r="BA1177" s="123"/>
      <c r="BB1177" s="123"/>
      <c r="BC1177" s="123"/>
      <c r="BD1177" s="123"/>
      <c r="BE1177" s="123"/>
      <c r="BF1177" s="123"/>
      <c r="BG1177" s="123"/>
      <c r="BH1177" s="123"/>
      <c r="BI1177" s="123"/>
      <c r="BJ1177" s="123"/>
      <c r="BK1177" s="95"/>
      <c r="BL1177" s="95"/>
      <c r="BM1177" s="98"/>
      <c r="BN1177" s="99"/>
      <c r="BO1177" s="123"/>
      <c r="BP1177" s="123"/>
      <c r="BQ1177" s="42"/>
      <c r="BR1177" s="96"/>
    </row>
    <row r="1178" spans="1:70" ht="30" hidden="1" customHeight="1" x14ac:dyDescent="0.35">
      <c r="A1178" s="95">
        <v>1174</v>
      </c>
      <c r="B1178" s="123"/>
      <c r="C1178" s="123"/>
      <c r="D1178" s="123"/>
      <c r="E1178" s="123"/>
      <c r="F1178" s="123"/>
      <c r="G1178" s="123"/>
      <c r="H1178" s="123"/>
      <c r="I1178" s="123"/>
      <c r="J1178" s="123"/>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3"/>
      <c r="AY1178" s="123"/>
      <c r="AZ1178" s="123"/>
      <c r="BA1178" s="123"/>
      <c r="BB1178" s="123"/>
      <c r="BC1178" s="123"/>
      <c r="BD1178" s="123"/>
      <c r="BE1178" s="123"/>
      <c r="BF1178" s="123"/>
      <c r="BG1178" s="123"/>
      <c r="BH1178" s="123"/>
      <c r="BI1178" s="123"/>
      <c r="BJ1178" s="123"/>
      <c r="BK1178" s="95"/>
      <c r="BL1178" s="95"/>
      <c r="BM1178" s="98"/>
      <c r="BN1178" s="99"/>
      <c r="BO1178" s="123"/>
      <c r="BP1178" s="123"/>
      <c r="BQ1178" s="42"/>
      <c r="BR1178" s="96"/>
    </row>
    <row r="1179" spans="1:70" ht="30" hidden="1" customHeight="1" x14ac:dyDescent="0.35">
      <c r="A1179" s="95">
        <v>1175</v>
      </c>
      <c r="B1179" s="123"/>
      <c r="C1179" s="123"/>
      <c r="D1179" s="123"/>
      <c r="E1179" s="123"/>
      <c r="F1179" s="123"/>
      <c r="G1179" s="123"/>
      <c r="H1179" s="123"/>
      <c r="I1179" s="123"/>
      <c r="J1179" s="123"/>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3"/>
      <c r="AY1179" s="123"/>
      <c r="AZ1179" s="123"/>
      <c r="BA1179" s="123"/>
      <c r="BB1179" s="123"/>
      <c r="BC1179" s="123"/>
      <c r="BD1179" s="123"/>
      <c r="BE1179" s="123"/>
      <c r="BF1179" s="123"/>
      <c r="BG1179" s="123"/>
      <c r="BH1179" s="123"/>
      <c r="BI1179" s="123"/>
      <c r="BJ1179" s="123"/>
      <c r="BK1179" s="95"/>
      <c r="BL1179" s="95"/>
      <c r="BM1179" s="98"/>
      <c r="BN1179" s="99"/>
      <c r="BO1179" s="123"/>
      <c r="BP1179" s="123"/>
      <c r="BQ1179" s="42"/>
      <c r="BR1179" s="96"/>
    </row>
    <row r="1180" spans="1:70" ht="30" hidden="1" customHeight="1" x14ac:dyDescent="0.35">
      <c r="A1180" s="95">
        <v>1176</v>
      </c>
      <c r="B1180" s="123"/>
      <c r="C1180" s="123"/>
      <c r="D1180" s="123"/>
      <c r="E1180" s="123"/>
      <c r="F1180" s="123"/>
      <c r="G1180" s="123"/>
      <c r="H1180" s="123"/>
      <c r="I1180" s="123"/>
      <c r="J1180" s="123"/>
      <c r="K1180" s="123"/>
      <c r="L1180" s="123"/>
      <c r="M1180" s="123"/>
      <c r="N1180" s="123"/>
      <c r="O1180" s="123"/>
      <c r="P1180" s="123"/>
      <c r="Q1180" s="123"/>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3"/>
      <c r="AY1180" s="123"/>
      <c r="AZ1180" s="123"/>
      <c r="BA1180" s="123"/>
      <c r="BB1180" s="123"/>
      <c r="BC1180" s="123"/>
      <c r="BD1180" s="123"/>
      <c r="BE1180" s="123"/>
      <c r="BF1180" s="123"/>
      <c r="BG1180" s="123"/>
      <c r="BH1180" s="123"/>
      <c r="BI1180" s="123"/>
      <c r="BJ1180" s="123"/>
      <c r="BK1180" s="95"/>
      <c r="BL1180" s="95"/>
      <c r="BM1180" s="98"/>
      <c r="BN1180" s="99"/>
      <c r="BO1180" s="123"/>
      <c r="BP1180" s="123"/>
      <c r="BQ1180" s="42"/>
      <c r="BR1180" s="96"/>
    </row>
    <row r="1181" spans="1:70" ht="30" hidden="1" customHeight="1" x14ac:dyDescent="0.35">
      <c r="A1181" s="95">
        <v>1177</v>
      </c>
      <c r="B1181" s="123"/>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3"/>
      <c r="AY1181" s="123"/>
      <c r="AZ1181" s="123"/>
      <c r="BA1181" s="123"/>
      <c r="BB1181" s="123"/>
      <c r="BC1181" s="123"/>
      <c r="BD1181" s="123"/>
      <c r="BE1181" s="123"/>
      <c r="BF1181" s="123"/>
      <c r="BG1181" s="123"/>
      <c r="BH1181" s="123"/>
      <c r="BI1181" s="123"/>
      <c r="BJ1181" s="123"/>
      <c r="BK1181" s="95"/>
      <c r="BL1181" s="95"/>
      <c r="BM1181" s="98"/>
      <c r="BN1181" s="99"/>
      <c r="BO1181" s="123"/>
      <c r="BP1181" s="123"/>
      <c r="BQ1181" s="42"/>
      <c r="BR1181" s="96"/>
    </row>
    <row r="1182" spans="1:70" ht="30" hidden="1" customHeight="1" x14ac:dyDescent="0.35">
      <c r="A1182" s="95">
        <v>1178</v>
      </c>
      <c r="B1182" s="123"/>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3"/>
      <c r="AY1182" s="123"/>
      <c r="AZ1182" s="123"/>
      <c r="BA1182" s="123"/>
      <c r="BB1182" s="123"/>
      <c r="BC1182" s="123"/>
      <c r="BD1182" s="123"/>
      <c r="BE1182" s="123"/>
      <c r="BF1182" s="123"/>
      <c r="BG1182" s="123"/>
      <c r="BH1182" s="123"/>
      <c r="BI1182" s="123"/>
      <c r="BJ1182" s="123"/>
      <c r="BK1182" s="95"/>
      <c r="BL1182" s="95"/>
      <c r="BM1182" s="98"/>
      <c r="BN1182" s="99"/>
      <c r="BO1182" s="123"/>
      <c r="BP1182" s="123"/>
      <c r="BQ1182" s="42"/>
      <c r="BR1182" s="96"/>
    </row>
    <row r="1183" spans="1:70" ht="30" hidden="1" customHeight="1" x14ac:dyDescent="0.35">
      <c r="A1183" s="95">
        <v>1179</v>
      </c>
      <c r="B1183" s="123"/>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3"/>
      <c r="AY1183" s="123"/>
      <c r="AZ1183" s="123"/>
      <c r="BA1183" s="123"/>
      <c r="BB1183" s="123"/>
      <c r="BC1183" s="123"/>
      <c r="BD1183" s="123"/>
      <c r="BE1183" s="123"/>
      <c r="BF1183" s="123"/>
      <c r="BG1183" s="123"/>
      <c r="BH1183" s="123"/>
      <c r="BI1183" s="123"/>
      <c r="BJ1183" s="123"/>
      <c r="BK1183" s="95"/>
      <c r="BL1183" s="95"/>
      <c r="BM1183" s="98"/>
      <c r="BN1183" s="99"/>
      <c r="BO1183" s="123"/>
      <c r="BP1183" s="123"/>
      <c r="BQ1183" s="42"/>
      <c r="BR1183" s="96"/>
    </row>
    <row r="1184" spans="1:70" ht="30" hidden="1" customHeight="1" x14ac:dyDescent="0.35">
      <c r="A1184" s="95">
        <v>1180</v>
      </c>
      <c r="B1184" s="123"/>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3"/>
      <c r="AY1184" s="123"/>
      <c r="AZ1184" s="123"/>
      <c r="BA1184" s="123"/>
      <c r="BB1184" s="123"/>
      <c r="BC1184" s="123"/>
      <c r="BD1184" s="123"/>
      <c r="BE1184" s="123"/>
      <c r="BF1184" s="123"/>
      <c r="BG1184" s="123"/>
      <c r="BH1184" s="123"/>
      <c r="BI1184" s="123"/>
      <c r="BJ1184" s="123"/>
      <c r="BK1184" s="95"/>
      <c r="BL1184" s="95"/>
      <c r="BM1184" s="98"/>
      <c r="BN1184" s="99"/>
      <c r="BO1184" s="123"/>
      <c r="BP1184" s="123"/>
      <c r="BQ1184" s="42"/>
      <c r="BR1184" s="96"/>
    </row>
    <row r="1185" spans="1:70" ht="30" hidden="1" customHeight="1" x14ac:dyDescent="0.35">
      <c r="A1185" s="95">
        <v>1181</v>
      </c>
      <c r="B1185" s="123"/>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3"/>
      <c r="AY1185" s="123"/>
      <c r="AZ1185" s="123"/>
      <c r="BA1185" s="123"/>
      <c r="BB1185" s="123"/>
      <c r="BC1185" s="123"/>
      <c r="BD1185" s="123"/>
      <c r="BE1185" s="123"/>
      <c r="BF1185" s="123"/>
      <c r="BG1185" s="123"/>
      <c r="BH1185" s="123"/>
      <c r="BI1185" s="123"/>
      <c r="BJ1185" s="123"/>
      <c r="BK1185" s="95"/>
      <c r="BL1185" s="95"/>
      <c r="BM1185" s="98"/>
      <c r="BN1185" s="99"/>
      <c r="BO1185" s="123"/>
      <c r="BP1185" s="123"/>
      <c r="BQ1185" s="42"/>
      <c r="BR1185" s="96"/>
    </row>
    <row r="1186" spans="1:70" ht="30" hidden="1" customHeight="1" x14ac:dyDescent="0.35">
      <c r="A1186" s="95">
        <v>1182</v>
      </c>
      <c r="B1186" s="123"/>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3"/>
      <c r="AY1186" s="123"/>
      <c r="AZ1186" s="123"/>
      <c r="BA1186" s="123"/>
      <c r="BB1186" s="123"/>
      <c r="BC1186" s="123"/>
      <c r="BD1186" s="123"/>
      <c r="BE1186" s="123"/>
      <c r="BF1186" s="123"/>
      <c r="BG1186" s="123"/>
      <c r="BH1186" s="123"/>
      <c r="BI1186" s="123"/>
      <c r="BJ1186" s="123"/>
      <c r="BK1186" s="95"/>
      <c r="BL1186" s="95"/>
      <c r="BM1186" s="98"/>
      <c r="BN1186" s="99"/>
      <c r="BO1186" s="123"/>
      <c r="BP1186" s="123"/>
      <c r="BQ1186" s="42"/>
      <c r="BR1186" s="96"/>
    </row>
    <row r="1187" spans="1:70" ht="30" hidden="1" customHeight="1" x14ac:dyDescent="0.35">
      <c r="A1187" s="95">
        <v>1183</v>
      </c>
      <c r="B1187" s="123"/>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3"/>
      <c r="AY1187" s="123"/>
      <c r="AZ1187" s="123"/>
      <c r="BA1187" s="123"/>
      <c r="BB1187" s="123"/>
      <c r="BC1187" s="123"/>
      <c r="BD1187" s="123"/>
      <c r="BE1187" s="123"/>
      <c r="BF1187" s="123"/>
      <c r="BG1187" s="123"/>
      <c r="BH1187" s="123"/>
      <c r="BI1187" s="123"/>
      <c r="BJ1187" s="123"/>
      <c r="BK1187" s="95"/>
      <c r="BL1187" s="95"/>
      <c r="BM1187" s="98"/>
      <c r="BN1187" s="99"/>
      <c r="BO1187" s="123"/>
      <c r="BP1187" s="123"/>
      <c r="BQ1187" s="42"/>
      <c r="BR1187" s="96"/>
    </row>
    <row r="1188" spans="1:70" ht="30" hidden="1" customHeight="1" x14ac:dyDescent="0.35">
      <c r="A1188" s="95">
        <v>1184</v>
      </c>
      <c r="B1188" s="123"/>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3"/>
      <c r="AY1188" s="123"/>
      <c r="AZ1188" s="123"/>
      <c r="BA1188" s="123"/>
      <c r="BB1188" s="123"/>
      <c r="BC1188" s="123"/>
      <c r="BD1188" s="123"/>
      <c r="BE1188" s="123"/>
      <c r="BF1188" s="123"/>
      <c r="BG1188" s="123"/>
      <c r="BH1188" s="123"/>
      <c r="BI1188" s="123"/>
      <c r="BJ1188" s="123"/>
      <c r="BK1188" s="95"/>
      <c r="BL1188" s="95"/>
      <c r="BM1188" s="98"/>
      <c r="BN1188" s="99"/>
      <c r="BO1188" s="123"/>
      <c r="BP1188" s="123"/>
      <c r="BQ1188" s="42"/>
      <c r="BR1188" s="96"/>
    </row>
    <row r="1189" spans="1:70" ht="30" hidden="1" customHeight="1" x14ac:dyDescent="0.35">
      <c r="A1189" s="95">
        <v>1185</v>
      </c>
      <c r="B1189" s="123"/>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3"/>
      <c r="AY1189" s="123"/>
      <c r="AZ1189" s="123"/>
      <c r="BA1189" s="123"/>
      <c r="BB1189" s="123"/>
      <c r="BC1189" s="123"/>
      <c r="BD1189" s="123"/>
      <c r="BE1189" s="123"/>
      <c r="BF1189" s="123"/>
      <c r="BG1189" s="123"/>
      <c r="BH1189" s="123"/>
      <c r="BI1189" s="123"/>
      <c r="BJ1189" s="123"/>
      <c r="BK1189" s="95"/>
      <c r="BL1189" s="95"/>
      <c r="BM1189" s="98"/>
      <c r="BN1189" s="99"/>
      <c r="BO1189" s="123"/>
      <c r="BP1189" s="123"/>
      <c r="BQ1189" s="42"/>
      <c r="BR1189" s="96"/>
    </row>
    <row r="1190" spans="1:70" ht="30" hidden="1" customHeight="1" x14ac:dyDescent="0.35">
      <c r="A1190" s="95">
        <v>1186</v>
      </c>
      <c r="B1190" s="123"/>
      <c r="C1190" s="123"/>
      <c r="D1190" s="123"/>
      <c r="E1190" s="123"/>
      <c r="F1190" s="123"/>
      <c r="G1190" s="123"/>
      <c r="H1190" s="123"/>
      <c r="I1190" s="123"/>
      <c r="J1190" s="123"/>
      <c r="K1190" s="123"/>
      <c r="L1190" s="123"/>
      <c r="M1190" s="123"/>
      <c r="N1190" s="123"/>
      <c r="O1190" s="123"/>
      <c r="P1190" s="123"/>
      <c r="Q1190" s="123"/>
      <c r="R1190" s="123"/>
      <c r="S1190" s="123"/>
      <c r="T1190" s="123"/>
      <c r="U1190" s="123"/>
      <c r="V1190" s="123"/>
      <c r="W1190" s="123"/>
      <c r="X1190" s="123"/>
      <c r="Y1190" s="123"/>
      <c r="Z1190" s="123"/>
      <c r="AA1190" s="123"/>
      <c r="AB1190" s="123"/>
      <c r="AC1190" s="123"/>
      <c r="AD1190" s="123"/>
      <c r="AE1190" s="123"/>
      <c r="AF1190" s="123"/>
      <c r="AG1190" s="123"/>
      <c r="AH1190" s="123"/>
      <c r="AI1190" s="123"/>
      <c r="AJ1190" s="123"/>
      <c r="AK1190" s="123"/>
      <c r="AL1190" s="123"/>
      <c r="AM1190" s="123"/>
      <c r="AN1190" s="123"/>
      <c r="AO1190" s="123"/>
      <c r="AP1190" s="123"/>
      <c r="AQ1190" s="123"/>
      <c r="AR1190" s="123"/>
      <c r="AS1190" s="123"/>
      <c r="AT1190" s="123"/>
      <c r="AU1190" s="123"/>
      <c r="AV1190" s="123"/>
      <c r="AW1190" s="123"/>
      <c r="AX1190" s="123"/>
      <c r="AY1190" s="123"/>
      <c r="AZ1190" s="123"/>
      <c r="BA1190" s="123"/>
      <c r="BB1190" s="123"/>
      <c r="BC1190" s="123"/>
      <c r="BD1190" s="123"/>
      <c r="BE1190" s="123"/>
      <c r="BF1190" s="123"/>
      <c r="BG1190" s="123"/>
      <c r="BH1190" s="123"/>
      <c r="BI1190" s="123"/>
      <c r="BJ1190" s="123"/>
      <c r="BK1190" s="95"/>
      <c r="BL1190" s="95"/>
      <c r="BM1190" s="98"/>
      <c r="BN1190" s="99"/>
      <c r="BO1190" s="123"/>
      <c r="BP1190" s="123"/>
      <c r="BQ1190" s="42"/>
      <c r="BR1190" s="96"/>
    </row>
    <row r="1191" spans="1:70" ht="30" hidden="1" customHeight="1" x14ac:dyDescent="0.35">
      <c r="A1191" s="95">
        <v>1187</v>
      </c>
      <c r="B1191" s="123"/>
      <c r="C1191" s="123"/>
      <c r="D1191" s="123"/>
      <c r="E1191" s="123"/>
      <c r="F1191" s="123"/>
      <c r="G1191" s="123"/>
      <c r="H1191" s="123"/>
      <c r="I1191" s="123"/>
      <c r="J1191" s="123"/>
      <c r="K1191" s="123"/>
      <c r="L1191" s="123"/>
      <c r="M1191" s="123"/>
      <c r="N1191" s="123"/>
      <c r="O1191" s="123"/>
      <c r="P1191" s="123"/>
      <c r="Q1191" s="123"/>
      <c r="R1191" s="123"/>
      <c r="S1191" s="123"/>
      <c r="T1191" s="123"/>
      <c r="U1191" s="123"/>
      <c r="V1191" s="123"/>
      <c r="W1191" s="123"/>
      <c r="X1191" s="123"/>
      <c r="Y1191" s="123"/>
      <c r="Z1191" s="123"/>
      <c r="AA1191" s="123"/>
      <c r="AB1191" s="123"/>
      <c r="AC1191" s="123"/>
      <c r="AD1191" s="123"/>
      <c r="AE1191" s="123"/>
      <c r="AF1191" s="123"/>
      <c r="AG1191" s="123"/>
      <c r="AH1191" s="123"/>
      <c r="AI1191" s="123"/>
      <c r="AJ1191" s="123"/>
      <c r="AK1191" s="123"/>
      <c r="AL1191" s="123"/>
      <c r="AM1191" s="123"/>
      <c r="AN1191" s="123"/>
      <c r="AO1191" s="123"/>
      <c r="AP1191" s="123"/>
      <c r="AQ1191" s="123"/>
      <c r="AR1191" s="123"/>
      <c r="AS1191" s="123"/>
      <c r="AT1191" s="123"/>
      <c r="AU1191" s="123"/>
      <c r="AV1191" s="123"/>
      <c r="AW1191" s="123"/>
      <c r="AX1191" s="123"/>
      <c r="AY1191" s="123"/>
      <c r="AZ1191" s="123"/>
      <c r="BA1191" s="123"/>
      <c r="BB1191" s="123"/>
      <c r="BC1191" s="123"/>
      <c r="BD1191" s="123"/>
      <c r="BE1191" s="123"/>
      <c r="BF1191" s="123"/>
      <c r="BG1191" s="123"/>
      <c r="BH1191" s="123"/>
      <c r="BI1191" s="123"/>
      <c r="BJ1191" s="123"/>
      <c r="BK1191" s="95"/>
      <c r="BL1191" s="95"/>
      <c r="BM1191" s="98"/>
      <c r="BN1191" s="99"/>
      <c r="BO1191" s="123"/>
      <c r="BP1191" s="123"/>
      <c r="BQ1191" s="42"/>
      <c r="BR1191" s="96"/>
    </row>
    <row r="1192" spans="1:70" ht="30" hidden="1" customHeight="1" x14ac:dyDescent="0.35">
      <c r="A1192" s="95">
        <v>1188</v>
      </c>
      <c r="B1192" s="123"/>
      <c r="C1192" s="123"/>
      <c r="D1192" s="123"/>
      <c r="E1192" s="123"/>
      <c r="F1192" s="123"/>
      <c r="G1192" s="123"/>
      <c r="H1192" s="123"/>
      <c r="I1192" s="123"/>
      <c r="J1192" s="123"/>
      <c r="K1192" s="123"/>
      <c r="L1192" s="123"/>
      <c r="M1192" s="123"/>
      <c r="N1192" s="123"/>
      <c r="O1192" s="123"/>
      <c r="P1192" s="123"/>
      <c r="Q1192" s="123"/>
      <c r="R1192" s="123"/>
      <c r="S1192" s="123"/>
      <c r="T1192" s="123"/>
      <c r="U1192" s="123"/>
      <c r="V1192" s="123"/>
      <c r="W1192" s="123"/>
      <c r="X1192" s="123"/>
      <c r="Y1192" s="123"/>
      <c r="Z1192" s="123"/>
      <c r="AA1192" s="123"/>
      <c r="AB1192" s="123"/>
      <c r="AC1192" s="123"/>
      <c r="AD1192" s="123"/>
      <c r="AE1192" s="123"/>
      <c r="AF1192" s="123"/>
      <c r="AG1192" s="123"/>
      <c r="AH1192" s="123"/>
      <c r="AI1192" s="123"/>
      <c r="AJ1192" s="123"/>
      <c r="AK1192" s="123"/>
      <c r="AL1192" s="123"/>
      <c r="AM1192" s="123"/>
      <c r="AN1192" s="123"/>
      <c r="AO1192" s="123"/>
      <c r="AP1192" s="123"/>
      <c r="AQ1192" s="123"/>
      <c r="AR1192" s="123"/>
      <c r="AS1192" s="123"/>
      <c r="AT1192" s="123"/>
      <c r="AU1192" s="123"/>
      <c r="AV1192" s="123"/>
      <c r="AW1192" s="123"/>
      <c r="AX1192" s="123"/>
      <c r="AY1192" s="123"/>
      <c r="AZ1192" s="123"/>
      <c r="BA1192" s="123"/>
      <c r="BB1192" s="123"/>
      <c r="BC1192" s="123"/>
      <c r="BD1192" s="123"/>
      <c r="BE1192" s="123"/>
      <c r="BF1192" s="123"/>
      <c r="BG1192" s="123"/>
      <c r="BH1192" s="123"/>
      <c r="BI1192" s="123"/>
      <c r="BJ1192" s="123"/>
      <c r="BK1192" s="95"/>
      <c r="BL1192" s="95"/>
      <c r="BM1192" s="98"/>
      <c r="BN1192" s="99"/>
      <c r="BO1192" s="123"/>
      <c r="BP1192" s="123"/>
      <c r="BQ1192" s="42"/>
      <c r="BR1192" s="96"/>
    </row>
    <row r="1193" spans="1:70" ht="30" hidden="1" customHeight="1" x14ac:dyDescent="0.35">
      <c r="A1193" s="95">
        <v>1189</v>
      </c>
      <c r="B1193" s="123"/>
      <c r="C1193" s="123"/>
      <c r="D1193" s="123"/>
      <c r="E1193" s="123"/>
      <c r="F1193" s="123"/>
      <c r="G1193" s="123"/>
      <c r="H1193" s="123"/>
      <c r="I1193" s="123"/>
      <c r="J1193" s="123"/>
      <c r="K1193" s="123"/>
      <c r="L1193" s="123"/>
      <c r="M1193" s="123"/>
      <c r="N1193" s="123"/>
      <c r="O1193" s="123"/>
      <c r="P1193" s="123"/>
      <c r="Q1193" s="123"/>
      <c r="R1193" s="123"/>
      <c r="S1193" s="123"/>
      <c r="T1193" s="123"/>
      <c r="U1193" s="123"/>
      <c r="V1193" s="123"/>
      <c r="W1193" s="123"/>
      <c r="X1193" s="123"/>
      <c r="Y1193" s="123"/>
      <c r="Z1193" s="123"/>
      <c r="AA1193" s="123"/>
      <c r="AB1193" s="123"/>
      <c r="AC1193" s="123"/>
      <c r="AD1193" s="123"/>
      <c r="AE1193" s="123"/>
      <c r="AF1193" s="123"/>
      <c r="AG1193" s="123"/>
      <c r="AH1193" s="123"/>
      <c r="AI1193" s="123"/>
      <c r="AJ1193" s="123"/>
      <c r="AK1193" s="123"/>
      <c r="AL1193" s="123"/>
      <c r="AM1193" s="123"/>
      <c r="AN1193" s="123"/>
      <c r="AO1193" s="123"/>
      <c r="AP1193" s="123"/>
      <c r="AQ1193" s="123"/>
      <c r="AR1193" s="123"/>
      <c r="AS1193" s="123"/>
      <c r="AT1193" s="123"/>
      <c r="AU1193" s="123"/>
      <c r="AV1193" s="123"/>
      <c r="AW1193" s="123"/>
      <c r="AX1193" s="123"/>
      <c r="AY1193" s="123"/>
      <c r="AZ1193" s="123"/>
      <c r="BA1193" s="123"/>
      <c r="BB1193" s="123"/>
      <c r="BC1193" s="123"/>
      <c r="BD1193" s="123"/>
      <c r="BE1193" s="123"/>
      <c r="BF1193" s="123"/>
      <c r="BG1193" s="123"/>
      <c r="BH1193" s="123"/>
      <c r="BI1193" s="123"/>
      <c r="BJ1193" s="123"/>
      <c r="BK1193" s="95"/>
      <c r="BL1193" s="95"/>
      <c r="BM1193" s="98"/>
      <c r="BN1193" s="99"/>
      <c r="BO1193" s="123"/>
      <c r="BP1193" s="123"/>
      <c r="BQ1193" s="42"/>
      <c r="BR1193" s="96"/>
    </row>
    <row r="1194" spans="1:70" ht="30" hidden="1" customHeight="1" x14ac:dyDescent="0.35">
      <c r="A1194" s="95">
        <v>1190</v>
      </c>
      <c r="B1194" s="123"/>
      <c r="C1194" s="123"/>
      <c r="D1194" s="123"/>
      <c r="E1194" s="123"/>
      <c r="F1194" s="123"/>
      <c r="G1194" s="123"/>
      <c r="H1194" s="123"/>
      <c r="I1194" s="123"/>
      <c r="J1194" s="123"/>
      <c r="K1194" s="123"/>
      <c r="L1194" s="123"/>
      <c r="M1194" s="123"/>
      <c r="N1194" s="123"/>
      <c r="O1194" s="123"/>
      <c r="P1194" s="123"/>
      <c r="Q1194" s="123"/>
      <c r="R1194" s="123"/>
      <c r="S1194" s="123"/>
      <c r="T1194" s="123"/>
      <c r="U1194" s="123"/>
      <c r="V1194" s="123"/>
      <c r="W1194" s="123"/>
      <c r="X1194" s="123"/>
      <c r="Y1194" s="123"/>
      <c r="Z1194" s="123"/>
      <c r="AA1194" s="123"/>
      <c r="AB1194" s="123"/>
      <c r="AC1194" s="123"/>
      <c r="AD1194" s="123"/>
      <c r="AE1194" s="123"/>
      <c r="AF1194" s="123"/>
      <c r="AG1194" s="123"/>
      <c r="AH1194" s="123"/>
      <c r="AI1194" s="123"/>
      <c r="AJ1194" s="123"/>
      <c r="AK1194" s="123"/>
      <c r="AL1194" s="123"/>
      <c r="AM1194" s="123"/>
      <c r="AN1194" s="123"/>
      <c r="AO1194" s="123"/>
      <c r="AP1194" s="123"/>
      <c r="AQ1194" s="123"/>
      <c r="AR1194" s="123"/>
      <c r="AS1194" s="123"/>
      <c r="AT1194" s="123"/>
      <c r="AU1194" s="123"/>
      <c r="AV1194" s="123"/>
      <c r="AW1194" s="123"/>
      <c r="AX1194" s="123"/>
      <c r="AY1194" s="123"/>
      <c r="AZ1194" s="123"/>
      <c r="BA1194" s="123"/>
      <c r="BB1194" s="123"/>
      <c r="BC1194" s="123"/>
      <c r="BD1194" s="123"/>
      <c r="BE1194" s="123"/>
      <c r="BF1194" s="123"/>
      <c r="BG1194" s="123"/>
      <c r="BH1194" s="123"/>
      <c r="BI1194" s="123"/>
      <c r="BJ1194" s="123"/>
      <c r="BK1194" s="95"/>
      <c r="BL1194" s="95"/>
      <c r="BM1194" s="98"/>
      <c r="BN1194" s="99"/>
      <c r="BO1194" s="123"/>
      <c r="BP1194" s="123"/>
      <c r="BQ1194" s="42"/>
      <c r="BR1194" s="96"/>
    </row>
    <row r="1195" spans="1:70" ht="30" hidden="1" customHeight="1" x14ac:dyDescent="0.35">
      <c r="A1195" s="95">
        <v>1191</v>
      </c>
      <c r="B1195" s="123"/>
      <c r="C1195" s="123"/>
      <c r="D1195" s="123"/>
      <c r="E1195" s="123"/>
      <c r="F1195" s="123"/>
      <c r="G1195" s="123"/>
      <c r="H1195" s="123"/>
      <c r="I1195" s="123"/>
      <c r="J1195" s="123"/>
      <c r="K1195" s="123"/>
      <c r="L1195" s="123"/>
      <c r="M1195" s="123"/>
      <c r="N1195" s="123"/>
      <c r="O1195" s="123"/>
      <c r="P1195" s="123"/>
      <c r="Q1195" s="123"/>
      <c r="R1195" s="123"/>
      <c r="S1195" s="123"/>
      <c r="T1195" s="123"/>
      <c r="U1195" s="123"/>
      <c r="V1195" s="123"/>
      <c r="W1195" s="123"/>
      <c r="X1195" s="123"/>
      <c r="Y1195" s="123"/>
      <c r="Z1195" s="123"/>
      <c r="AA1195" s="123"/>
      <c r="AB1195" s="123"/>
      <c r="AC1195" s="123"/>
      <c r="AD1195" s="123"/>
      <c r="AE1195" s="123"/>
      <c r="AF1195" s="123"/>
      <c r="AG1195" s="123"/>
      <c r="AH1195" s="123"/>
      <c r="AI1195" s="123"/>
      <c r="AJ1195" s="123"/>
      <c r="AK1195" s="123"/>
      <c r="AL1195" s="123"/>
      <c r="AM1195" s="123"/>
      <c r="AN1195" s="123"/>
      <c r="AO1195" s="123"/>
      <c r="AP1195" s="123"/>
      <c r="AQ1195" s="123"/>
      <c r="AR1195" s="123"/>
      <c r="AS1195" s="123"/>
      <c r="AT1195" s="123"/>
      <c r="AU1195" s="123"/>
      <c r="AV1195" s="123"/>
      <c r="AW1195" s="123"/>
      <c r="AX1195" s="123"/>
      <c r="AY1195" s="123"/>
      <c r="AZ1195" s="123"/>
      <c r="BA1195" s="123"/>
      <c r="BB1195" s="123"/>
      <c r="BC1195" s="123"/>
      <c r="BD1195" s="123"/>
      <c r="BE1195" s="123"/>
      <c r="BF1195" s="123"/>
      <c r="BG1195" s="123"/>
      <c r="BH1195" s="123"/>
      <c r="BI1195" s="123"/>
      <c r="BJ1195" s="123"/>
      <c r="BK1195" s="95"/>
      <c r="BL1195" s="95"/>
      <c r="BM1195" s="98"/>
      <c r="BN1195" s="99"/>
      <c r="BO1195" s="123"/>
      <c r="BP1195" s="123"/>
      <c r="BQ1195" s="42"/>
      <c r="BR1195" s="96"/>
    </row>
    <row r="1196" spans="1:70" ht="30" hidden="1" customHeight="1" x14ac:dyDescent="0.35">
      <c r="A1196" s="95">
        <v>1192</v>
      </c>
      <c r="B1196" s="123"/>
      <c r="C1196" s="123"/>
      <c r="D1196" s="123"/>
      <c r="E1196" s="123"/>
      <c r="F1196" s="123"/>
      <c r="G1196" s="123"/>
      <c r="H1196" s="123"/>
      <c r="I1196" s="123"/>
      <c r="J1196" s="123"/>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c r="AY1196" s="123"/>
      <c r="AZ1196" s="123"/>
      <c r="BA1196" s="123"/>
      <c r="BB1196" s="123"/>
      <c r="BC1196" s="123"/>
      <c r="BD1196" s="123"/>
      <c r="BE1196" s="123"/>
      <c r="BF1196" s="123"/>
      <c r="BG1196" s="123"/>
      <c r="BH1196" s="123"/>
      <c r="BI1196" s="123"/>
      <c r="BJ1196" s="123"/>
      <c r="BK1196" s="95"/>
      <c r="BL1196" s="95"/>
      <c r="BM1196" s="98"/>
      <c r="BN1196" s="99"/>
      <c r="BO1196" s="123"/>
      <c r="BP1196" s="123"/>
      <c r="BQ1196" s="42"/>
      <c r="BR1196" s="96"/>
    </row>
    <row r="1197" spans="1:70" ht="30" hidden="1" customHeight="1" x14ac:dyDescent="0.35">
      <c r="A1197" s="95">
        <v>1193</v>
      </c>
      <c r="B1197" s="123"/>
      <c r="C1197" s="123"/>
      <c r="D1197" s="123"/>
      <c r="E1197" s="123"/>
      <c r="F1197" s="123"/>
      <c r="G1197" s="123"/>
      <c r="H1197" s="123"/>
      <c r="I1197" s="123"/>
      <c r="J1197" s="123"/>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3"/>
      <c r="AN1197" s="123"/>
      <c r="AO1197" s="123"/>
      <c r="AP1197" s="123"/>
      <c r="AQ1197" s="123"/>
      <c r="AR1197" s="123"/>
      <c r="AS1197" s="123"/>
      <c r="AT1197" s="123"/>
      <c r="AU1197" s="123"/>
      <c r="AV1197" s="123"/>
      <c r="AW1197" s="123"/>
      <c r="AX1197" s="123"/>
      <c r="AY1197" s="123"/>
      <c r="AZ1197" s="123"/>
      <c r="BA1197" s="123"/>
      <c r="BB1197" s="123"/>
      <c r="BC1197" s="123"/>
      <c r="BD1197" s="123"/>
      <c r="BE1197" s="123"/>
      <c r="BF1197" s="123"/>
      <c r="BG1197" s="123"/>
      <c r="BH1197" s="123"/>
      <c r="BI1197" s="123"/>
      <c r="BJ1197" s="123"/>
      <c r="BK1197" s="95"/>
      <c r="BL1197" s="95"/>
      <c r="BM1197" s="98"/>
      <c r="BN1197" s="99"/>
      <c r="BO1197" s="123"/>
      <c r="BP1197" s="123"/>
      <c r="BQ1197" s="42"/>
      <c r="BR1197" s="96"/>
    </row>
    <row r="1198" spans="1:70" ht="30" hidden="1" customHeight="1" x14ac:dyDescent="0.35">
      <c r="A1198" s="95">
        <v>1194</v>
      </c>
      <c r="B1198" s="123"/>
      <c r="C1198" s="123"/>
      <c r="D1198" s="123"/>
      <c r="E1198" s="123"/>
      <c r="F1198" s="123"/>
      <c r="G1198" s="123"/>
      <c r="H1198" s="123"/>
      <c r="I1198" s="123"/>
      <c r="J1198" s="123"/>
      <c r="K1198" s="123"/>
      <c r="L1198" s="123"/>
      <c r="M1198" s="123"/>
      <c r="N1198" s="123"/>
      <c r="O1198" s="123"/>
      <c r="P1198" s="123"/>
      <c r="Q1198" s="123"/>
      <c r="R1198" s="123"/>
      <c r="S1198" s="123"/>
      <c r="T1198" s="123"/>
      <c r="U1198" s="123"/>
      <c r="V1198" s="123"/>
      <c r="W1198" s="123"/>
      <c r="X1198" s="123"/>
      <c r="Y1198" s="123"/>
      <c r="Z1198" s="123"/>
      <c r="AA1198" s="123"/>
      <c r="AB1198" s="123"/>
      <c r="AC1198" s="123"/>
      <c r="AD1198" s="123"/>
      <c r="AE1198" s="123"/>
      <c r="AF1198" s="123"/>
      <c r="AG1198" s="123"/>
      <c r="AH1198" s="123"/>
      <c r="AI1198" s="123"/>
      <c r="AJ1198" s="123"/>
      <c r="AK1198" s="123"/>
      <c r="AL1198" s="123"/>
      <c r="AM1198" s="123"/>
      <c r="AN1198" s="123"/>
      <c r="AO1198" s="123"/>
      <c r="AP1198" s="123"/>
      <c r="AQ1198" s="123"/>
      <c r="AR1198" s="123"/>
      <c r="AS1198" s="123"/>
      <c r="AT1198" s="123"/>
      <c r="AU1198" s="123"/>
      <c r="AV1198" s="123"/>
      <c r="AW1198" s="123"/>
      <c r="AX1198" s="123"/>
      <c r="AY1198" s="123"/>
      <c r="AZ1198" s="123"/>
      <c r="BA1198" s="123"/>
      <c r="BB1198" s="123"/>
      <c r="BC1198" s="123"/>
      <c r="BD1198" s="123"/>
      <c r="BE1198" s="123"/>
      <c r="BF1198" s="123"/>
      <c r="BG1198" s="123"/>
      <c r="BH1198" s="123"/>
      <c r="BI1198" s="123"/>
      <c r="BJ1198" s="123"/>
      <c r="BK1198" s="95"/>
      <c r="BL1198" s="95"/>
      <c r="BM1198" s="98"/>
      <c r="BN1198" s="99"/>
      <c r="BO1198" s="123"/>
      <c r="BP1198" s="123"/>
      <c r="BQ1198" s="42"/>
      <c r="BR1198" s="96"/>
    </row>
    <row r="1199" spans="1:70" ht="30" hidden="1" customHeight="1" x14ac:dyDescent="0.35">
      <c r="A1199" s="95">
        <v>1195</v>
      </c>
      <c r="B1199" s="123"/>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c r="AF1199" s="123"/>
      <c r="AG1199" s="123"/>
      <c r="AH1199" s="123"/>
      <c r="AI1199" s="123"/>
      <c r="AJ1199" s="123"/>
      <c r="AK1199" s="123"/>
      <c r="AL1199" s="123"/>
      <c r="AM1199" s="123"/>
      <c r="AN1199" s="123"/>
      <c r="AO1199" s="123"/>
      <c r="AP1199" s="123"/>
      <c r="AQ1199" s="123"/>
      <c r="AR1199" s="123"/>
      <c r="AS1199" s="123"/>
      <c r="AT1199" s="123"/>
      <c r="AU1199" s="123"/>
      <c r="AV1199" s="123"/>
      <c r="AW1199" s="123"/>
      <c r="AX1199" s="123"/>
      <c r="AY1199" s="123"/>
      <c r="AZ1199" s="123"/>
      <c r="BA1199" s="123"/>
      <c r="BB1199" s="123"/>
      <c r="BC1199" s="123"/>
      <c r="BD1199" s="123"/>
      <c r="BE1199" s="123"/>
      <c r="BF1199" s="123"/>
      <c r="BG1199" s="123"/>
      <c r="BH1199" s="123"/>
      <c r="BI1199" s="123"/>
      <c r="BJ1199" s="123"/>
      <c r="BK1199" s="95"/>
      <c r="BL1199" s="95"/>
      <c r="BM1199" s="98"/>
      <c r="BN1199" s="99"/>
      <c r="BO1199" s="123"/>
      <c r="BP1199" s="123"/>
      <c r="BQ1199" s="42"/>
      <c r="BR1199" s="96"/>
    </row>
    <row r="1200" spans="1:70" ht="30" hidden="1" customHeight="1" x14ac:dyDescent="0.35">
      <c r="A1200" s="95">
        <v>1196</v>
      </c>
      <c r="B1200" s="123"/>
      <c r="C1200" s="123"/>
      <c r="D1200" s="123"/>
      <c r="E1200" s="123"/>
      <c r="F1200" s="123"/>
      <c r="G1200" s="123"/>
      <c r="H1200" s="123"/>
      <c r="I1200" s="123"/>
      <c r="J1200" s="123"/>
      <c r="K1200" s="123"/>
      <c r="L1200" s="123"/>
      <c r="M1200" s="123"/>
      <c r="N1200" s="123"/>
      <c r="O1200" s="123"/>
      <c r="P1200" s="123"/>
      <c r="Q1200" s="123"/>
      <c r="R1200" s="123"/>
      <c r="S1200" s="123"/>
      <c r="T1200" s="123"/>
      <c r="U1200" s="123"/>
      <c r="V1200" s="123"/>
      <c r="W1200" s="123"/>
      <c r="X1200" s="123"/>
      <c r="Y1200" s="123"/>
      <c r="Z1200" s="123"/>
      <c r="AA1200" s="123"/>
      <c r="AB1200" s="123"/>
      <c r="AC1200" s="123"/>
      <c r="AD1200" s="123"/>
      <c r="AE1200" s="123"/>
      <c r="AF1200" s="123"/>
      <c r="AG1200" s="123"/>
      <c r="AH1200" s="123"/>
      <c r="AI1200" s="123"/>
      <c r="AJ1200" s="123"/>
      <c r="AK1200" s="123"/>
      <c r="AL1200" s="123"/>
      <c r="AM1200" s="123"/>
      <c r="AN1200" s="123"/>
      <c r="AO1200" s="123"/>
      <c r="AP1200" s="123"/>
      <c r="AQ1200" s="123"/>
      <c r="AR1200" s="123"/>
      <c r="AS1200" s="123"/>
      <c r="AT1200" s="123"/>
      <c r="AU1200" s="123"/>
      <c r="AV1200" s="123"/>
      <c r="AW1200" s="123"/>
      <c r="AX1200" s="123"/>
      <c r="AY1200" s="123"/>
      <c r="AZ1200" s="123"/>
      <c r="BA1200" s="123"/>
      <c r="BB1200" s="123"/>
      <c r="BC1200" s="123"/>
      <c r="BD1200" s="123"/>
      <c r="BE1200" s="123"/>
      <c r="BF1200" s="123"/>
      <c r="BG1200" s="123"/>
      <c r="BH1200" s="123"/>
      <c r="BI1200" s="123"/>
      <c r="BJ1200" s="123"/>
      <c r="BK1200" s="95"/>
      <c r="BL1200" s="95"/>
      <c r="BM1200" s="98"/>
      <c r="BN1200" s="99"/>
      <c r="BO1200" s="123"/>
      <c r="BP1200" s="123"/>
      <c r="BQ1200" s="42"/>
      <c r="BR1200" s="96"/>
    </row>
    <row r="1201" spans="1:70" ht="30" hidden="1" customHeight="1" x14ac:dyDescent="0.35">
      <c r="A1201" s="95">
        <v>1197</v>
      </c>
      <c r="B1201" s="123"/>
      <c r="C1201" s="123"/>
      <c r="D1201" s="123"/>
      <c r="E1201" s="123"/>
      <c r="F1201" s="123"/>
      <c r="G1201" s="123"/>
      <c r="H1201" s="123"/>
      <c r="I1201" s="123"/>
      <c r="J1201" s="123"/>
      <c r="K1201" s="123"/>
      <c r="L1201" s="123"/>
      <c r="M1201" s="123"/>
      <c r="N1201" s="123"/>
      <c r="O1201" s="123"/>
      <c r="P1201" s="123"/>
      <c r="Q1201" s="123"/>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3"/>
      <c r="AY1201" s="123"/>
      <c r="AZ1201" s="123"/>
      <c r="BA1201" s="123"/>
      <c r="BB1201" s="123"/>
      <c r="BC1201" s="123"/>
      <c r="BD1201" s="123"/>
      <c r="BE1201" s="123"/>
      <c r="BF1201" s="123"/>
      <c r="BG1201" s="123"/>
      <c r="BH1201" s="123"/>
      <c r="BI1201" s="123"/>
      <c r="BJ1201" s="123"/>
      <c r="BK1201" s="95"/>
      <c r="BL1201" s="95"/>
      <c r="BM1201" s="98"/>
      <c r="BN1201" s="99"/>
      <c r="BO1201" s="123"/>
      <c r="BP1201" s="123"/>
      <c r="BQ1201" s="42"/>
      <c r="BR1201" s="96"/>
    </row>
    <row r="1202" spans="1:70" ht="30" hidden="1" customHeight="1" x14ac:dyDescent="0.35">
      <c r="A1202" s="95">
        <v>1198</v>
      </c>
      <c r="B1202" s="123"/>
      <c r="C1202" s="123"/>
      <c r="D1202" s="123"/>
      <c r="E1202" s="123"/>
      <c r="F1202" s="123"/>
      <c r="G1202" s="123"/>
      <c r="H1202" s="123"/>
      <c r="I1202" s="123"/>
      <c r="J1202" s="123"/>
      <c r="K1202" s="123"/>
      <c r="L1202" s="123"/>
      <c r="M1202" s="123"/>
      <c r="N1202" s="123"/>
      <c r="O1202" s="123"/>
      <c r="P1202" s="123"/>
      <c r="Q1202" s="123"/>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3"/>
      <c r="AY1202" s="123"/>
      <c r="AZ1202" s="123"/>
      <c r="BA1202" s="123"/>
      <c r="BB1202" s="123"/>
      <c r="BC1202" s="123"/>
      <c r="BD1202" s="123"/>
      <c r="BE1202" s="123"/>
      <c r="BF1202" s="123"/>
      <c r="BG1202" s="123"/>
      <c r="BH1202" s="123"/>
      <c r="BI1202" s="123"/>
      <c r="BJ1202" s="123"/>
      <c r="BK1202" s="95"/>
      <c r="BL1202" s="95"/>
      <c r="BM1202" s="98"/>
      <c r="BN1202" s="99"/>
      <c r="BO1202" s="123"/>
      <c r="BP1202" s="123"/>
      <c r="BQ1202" s="42"/>
      <c r="BR1202" s="96"/>
    </row>
    <row r="1203" spans="1:70" ht="30" hidden="1" customHeight="1" x14ac:dyDescent="0.35">
      <c r="A1203" s="95">
        <v>1199</v>
      </c>
      <c r="B1203" s="123"/>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3"/>
      <c r="AY1203" s="123"/>
      <c r="AZ1203" s="123"/>
      <c r="BA1203" s="123"/>
      <c r="BB1203" s="123"/>
      <c r="BC1203" s="123"/>
      <c r="BD1203" s="123"/>
      <c r="BE1203" s="123"/>
      <c r="BF1203" s="123"/>
      <c r="BG1203" s="123"/>
      <c r="BH1203" s="123"/>
      <c r="BI1203" s="123"/>
      <c r="BJ1203" s="123"/>
      <c r="BK1203" s="95"/>
      <c r="BL1203" s="95"/>
      <c r="BM1203" s="98"/>
      <c r="BN1203" s="99"/>
      <c r="BO1203" s="123"/>
      <c r="BP1203" s="123"/>
      <c r="BQ1203" s="42"/>
      <c r="BR1203" s="96"/>
    </row>
    <row r="1204" spans="1:70" ht="30" hidden="1" customHeight="1" x14ac:dyDescent="0.35">
      <c r="A1204" s="95">
        <v>1200</v>
      </c>
      <c r="B1204" s="123"/>
      <c r="C1204" s="123"/>
      <c r="D1204" s="123"/>
      <c r="E1204" s="123"/>
      <c r="F1204" s="123"/>
      <c r="G1204" s="123"/>
      <c r="H1204" s="123"/>
      <c r="I1204" s="123"/>
      <c r="J1204" s="123"/>
      <c r="K1204" s="123"/>
      <c r="L1204" s="123"/>
      <c r="M1204" s="123"/>
      <c r="N1204" s="123"/>
      <c r="O1204" s="123"/>
      <c r="P1204" s="123"/>
      <c r="Q1204" s="123"/>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3"/>
      <c r="AY1204" s="123"/>
      <c r="AZ1204" s="123"/>
      <c r="BA1204" s="123"/>
      <c r="BB1204" s="123"/>
      <c r="BC1204" s="123"/>
      <c r="BD1204" s="123"/>
      <c r="BE1204" s="123"/>
      <c r="BF1204" s="123"/>
      <c r="BG1204" s="123"/>
      <c r="BH1204" s="123"/>
      <c r="BI1204" s="123"/>
      <c r="BJ1204" s="123"/>
      <c r="BK1204" s="95"/>
      <c r="BL1204" s="95"/>
      <c r="BM1204" s="98"/>
      <c r="BN1204" s="99"/>
      <c r="BO1204" s="123"/>
      <c r="BP1204" s="123"/>
      <c r="BQ1204" s="42"/>
      <c r="BR1204" s="96"/>
    </row>
    <row r="1205" spans="1:70" ht="30" hidden="1" customHeight="1" x14ac:dyDescent="0.35">
      <c r="A1205" s="95">
        <v>1201</v>
      </c>
      <c r="B1205" s="123"/>
      <c r="C1205" s="123"/>
      <c r="D1205" s="123"/>
      <c r="E1205" s="123"/>
      <c r="F1205" s="123"/>
      <c r="G1205" s="123"/>
      <c r="H1205" s="123"/>
      <c r="I1205" s="123"/>
      <c r="J1205" s="123"/>
      <c r="K1205" s="123"/>
      <c r="L1205" s="123"/>
      <c r="M1205" s="123"/>
      <c r="N1205" s="123"/>
      <c r="O1205" s="123"/>
      <c r="P1205" s="123"/>
      <c r="Q1205" s="123"/>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3"/>
      <c r="AY1205" s="123"/>
      <c r="AZ1205" s="123"/>
      <c r="BA1205" s="123"/>
      <c r="BB1205" s="123"/>
      <c r="BC1205" s="123"/>
      <c r="BD1205" s="123"/>
      <c r="BE1205" s="123"/>
      <c r="BF1205" s="123"/>
      <c r="BG1205" s="123"/>
      <c r="BH1205" s="123"/>
      <c r="BI1205" s="123"/>
      <c r="BJ1205" s="123"/>
      <c r="BK1205" s="95"/>
      <c r="BL1205" s="95"/>
      <c r="BM1205" s="98"/>
      <c r="BN1205" s="99"/>
      <c r="BO1205" s="123"/>
      <c r="BP1205" s="123"/>
      <c r="BQ1205" s="42"/>
      <c r="BR1205" s="96"/>
    </row>
    <row r="1206" spans="1:70" ht="30" hidden="1" customHeight="1" x14ac:dyDescent="0.35">
      <c r="A1206" s="95">
        <v>1202</v>
      </c>
      <c r="B1206" s="123"/>
      <c r="C1206" s="123"/>
      <c r="D1206" s="123"/>
      <c r="E1206" s="123"/>
      <c r="F1206" s="123"/>
      <c r="G1206" s="123"/>
      <c r="H1206" s="123"/>
      <c r="I1206" s="123"/>
      <c r="J1206" s="123"/>
      <c r="K1206" s="123"/>
      <c r="L1206" s="123"/>
      <c r="M1206" s="123"/>
      <c r="N1206" s="123"/>
      <c r="O1206" s="123"/>
      <c r="P1206" s="123"/>
      <c r="Q1206" s="123"/>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3"/>
      <c r="AY1206" s="123"/>
      <c r="AZ1206" s="123"/>
      <c r="BA1206" s="123"/>
      <c r="BB1206" s="123"/>
      <c r="BC1206" s="123"/>
      <c r="BD1206" s="123"/>
      <c r="BE1206" s="123"/>
      <c r="BF1206" s="123"/>
      <c r="BG1206" s="123"/>
      <c r="BH1206" s="123"/>
      <c r="BI1206" s="123"/>
      <c r="BJ1206" s="123"/>
      <c r="BK1206" s="95"/>
      <c r="BL1206" s="95"/>
      <c r="BM1206" s="98"/>
      <c r="BN1206" s="99"/>
      <c r="BO1206" s="123"/>
      <c r="BP1206" s="123"/>
      <c r="BQ1206" s="42"/>
      <c r="BR1206" s="96"/>
    </row>
    <row r="1207" spans="1:70" ht="30" hidden="1" customHeight="1" x14ac:dyDescent="0.35">
      <c r="A1207" s="95">
        <v>1203</v>
      </c>
      <c r="B1207" s="123"/>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3"/>
      <c r="AN1207" s="123"/>
      <c r="AO1207" s="123"/>
      <c r="AP1207" s="123"/>
      <c r="AQ1207" s="123"/>
      <c r="AR1207" s="123"/>
      <c r="AS1207" s="123"/>
      <c r="AT1207" s="123"/>
      <c r="AU1207" s="123"/>
      <c r="AV1207" s="123"/>
      <c r="AW1207" s="123"/>
      <c r="AX1207" s="123"/>
      <c r="AY1207" s="123"/>
      <c r="AZ1207" s="123"/>
      <c r="BA1207" s="123"/>
      <c r="BB1207" s="123"/>
      <c r="BC1207" s="123"/>
      <c r="BD1207" s="123"/>
      <c r="BE1207" s="123"/>
      <c r="BF1207" s="123"/>
      <c r="BG1207" s="123"/>
      <c r="BH1207" s="123"/>
      <c r="BI1207" s="123"/>
      <c r="BJ1207" s="123"/>
      <c r="BK1207" s="95"/>
      <c r="BL1207" s="95"/>
      <c r="BM1207" s="98"/>
      <c r="BN1207" s="99"/>
      <c r="BO1207" s="123"/>
      <c r="BP1207" s="123"/>
      <c r="BQ1207" s="42"/>
      <c r="BR1207" s="96"/>
    </row>
    <row r="1208" spans="1:70" ht="30" hidden="1" customHeight="1" x14ac:dyDescent="0.35">
      <c r="A1208" s="95">
        <v>1204</v>
      </c>
      <c r="B1208" s="123"/>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3"/>
      <c r="AY1208" s="123"/>
      <c r="AZ1208" s="123"/>
      <c r="BA1208" s="123"/>
      <c r="BB1208" s="123"/>
      <c r="BC1208" s="123"/>
      <c r="BD1208" s="123"/>
      <c r="BE1208" s="123"/>
      <c r="BF1208" s="123"/>
      <c r="BG1208" s="123"/>
      <c r="BH1208" s="123"/>
      <c r="BI1208" s="123"/>
      <c r="BJ1208" s="123"/>
      <c r="BK1208" s="95"/>
      <c r="BL1208" s="95"/>
      <c r="BM1208" s="98"/>
      <c r="BN1208" s="99"/>
      <c r="BO1208" s="123"/>
      <c r="BP1208" s="123"/>
      <c r="BQ1208" s="42"/>
      <c r="BR1208" s="96"/>
    </row>
    <row r="1209" spans="1:70" ht="30" hidden="1" customHeight="1" x14ac:dyDescent="0.35">
      <c r="A1209" s="95">
        <v>1205</v>
      </c>
      <c r="B1209" s="123"/>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3"/>
      <c r="AY1209" s="123"/>
      <c r="AZ1209" s="123"/>
      <c r="BA1209" s="123"/>
      <c r="BB1209" s="123"/>
      <c r="BC1209" s="123"/>
      <c r="BD1209" s="123"/>
      <c r="BE1209" s="123"/>
      <c r="BF1209" s="123"/>
      <c r="BG1209" s="123"/>
      <c r="BH1209" s="123"/>
      <c r="BI1209" s="123"/>
      <c r="BJ1209" s="123"/>
      <c r="BK1209" s="95"/>
      <c r="BL1209" s="95"/>
      <c r="BM1209" s="98"/>
      <c r="BN1209" s="99"/>
      <c r="BO1209" s="123"/>
      <c r="BP1209" s="123"/>
      <c r="BQ1209" s="42"/>
      <c r="BR1209" s="96"/>
    </row>
    <row r="1210" spans="1:70" ht="30" hidden="1" customHeight="1" x14ac:dyDescent="0.35">
      <c r="A1210" s="95">
        <v>1206</v>
      </c>
      <c r="B1210" s="123"/>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3"/>
      <c r="AY1210" s="123"/>
      <c r="AZ1210" s="123"/>
      <c r="BA1210" s="123"/>
      <c r="BB1210" s="123"/>
      <c r="BC1210" s="123"/>
      <c r="BD1210" s="123"/>
      <c r="BE1210" s="123"/>
      <c r="BF1210" s="123"/>
      <c r="BG1210" s="123"/>
      <c r="BH1210" s="123"/>
      <c r="BI1210" s="123"/>
      <c r="BJ1210" s="123"/>
      <c r="BK1210" s="95"/>
      <c r="BL1210" s="95"/>
      <c r="BM1210" s="98"/>
      <c r="BN1210" s="99"/>
      <c r="BO1210" s="123"/>
      <c r="BP1210" s="123"/>
      <c r="BQ1210" s="42"/>
      <c r="BR1210" s="96"/>
    </row>
    <row r="1211" spans="1:70" ht="30" hidden="1" customHeight="1" x14ac:dyDescent="0.35">
      <c r="A1211" s="95">
        <v>1207</v>
      </c>
      <c r="B1211" s="123"/>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3"/>
      <c r="AY1211" s="123"/>
      <c r="AZ1211" s="123"/>
      <c r="BA1211" s="123"/>
      <c r="BB1211" s="123"/>
      <c r="BC1211" s="123"/>
      <c r="BD1211" s="123"/>
      <c r="BE1211" s="123"/>
      <c r="BF1211" s="123"/>
      <c r="BG1211" s="123"/>
      <c r="BH1211" s="123"/>
      <c r="BI1211" s="123"/>
      <c r="BJ1211" s="123"/>
      <c r="BK1211" s="95"/>
      <c r="BL1211" s="95"/>
      <c r="BM1211" s="98"/>
      <c r="BN1211" s="99"/>
      <c r="BO1211" s="123"/>
      <c r="BP1211" s="123"/>
      <c r="BQ1211" s="42"/>
      <c r="BR1211" s="96"/>
    </row>
    <row r="1212" spans="1:70" ht="30" hidden="1" customHeight="1" x14ac:dyDescent="0.35">
      <c r="A1212" s="95">
        <v>1208</v>
      </c>
      <c r="B1212" s="123"/>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3"/>
      <c r="AY1212" s="123"/>
      <c r="AZ1212" s="123"/>
      <c r="BA1212" s="123"/>
      <c r="BB1212" s="123"/>
      <c r="BC1212" s="123"/>
      <c r="BD1212" s="123"/>
      <c r="BE1212" s="123"/>
      <c r="BF1212" s="123"/>
      <c r="BG1212" s="123"/>
      <c r="BH1212" s="123"/>
      <c r="BI1212" s="123"/>
      <c r="BJ1212" s="123"/>
      <c r="BK1212" s="95"/>
      <c r="BL1212" s="95"/>
      <c r="BM1212" s="98"/>
      <c r="BN1212" s="99"/>
      <c r="BO1212" s="123"/>
      <c r="BP1212" s="123"/>
      <c r="BQ1212" s="42"/>
      <c r="BR1212" s="96"/>
    </row>
    <row r="1213" spans="1:70" ht="30" hidden="1" customHeight="1" x14ac:dyDescent="0.35">
      <c r="A1213" s="95">
        <v>1209</v>
      </c>
      <c r="B1213" s="123"/>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3"/>
      <c r="AY1213" s="123"/>
      <c r="AZ1213" s="123"/>
      <c r="BA1213" s="123"/>
      <c r="BB1213" s="123"/>
      <c r="BC1213" s="123"/>
      <c r="BD1213" s="123"/>
      <c r="BE1213" s="123"/>
      <c r="BF1213" s="123"/>
      <c r="BG1213" s="123"/>
      <c r="BH1213" s="123"/>
      <c r="BI1213" s="123"/>
      <c r="BJ1213" s="123"/>
      <c r="BK1213" s="95"/>
      <c r="BL1213" s="95"/>
      <c r="BM1213" s="98"/>
      <c r="BN1213" s="99"/>
      <c r="BO1213" s="123"/>
      <c r="BP1213" s="123"/>
      <c r="BQ1213" s="42"/>
      <c r="BR1213" s="96"/>
    </row>
    <row r="1214" spans="1:70" ht="30" hidden="1" customHeight="1" x14ac:dyDescent="0.35">
      <c r="A1214" s="95">
        <v>1210</v>
      </c>
      <c r="B1214" s="123"/>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c r="AY1214" s="123"/>
      <c r="AZ1214" s="123"/>
      <c r="BA1214" s="123"/>
      <c r="BB1214" s="123"/>
      <c r="BC1214" s="123"/>
      <c r="BD1214" s="123"/>
      <c r="BE1214" s="123"/>
      <c r="BF1214" s="123"/>
      <c r="BG1214" s="123"/>
      <c r="BH1214" s="123"/>
      <c r="BI1214" s="123"/>
      <c r="BJ1214" s="123"/>
      <c r="BK1214" s="95"/>
      <c r="BL1214" s="95"/>
      <c r="BM1214" s="98"/>
      <c r="BN1214" s="99"/>
      <c r="BO1214" s="123"/>
      <c r="BP1214" s="123"/>
      <c r="BQ1214" s="42"/>
      <c r="BR1214" s="96"/>
    </row>
    <row r="1215" spans="1:70" ht="30" hidden="1" customHeight="1" x14ac:dyDescent="0.35">
      <c r="A1215" s="95">
        <v>1211</v>
      </c>
      <c r="B1215" s="123"/>
      <c r="C1215" s="123"/>
      <c r="D1215" s="123"/>
      <c r="E1215" s="123"/>
      <c r="F1215" s="123"/>
      <c r="G1215" s="123"/>
      <c r="H1215" s="123"/>
      <c r="I1215" s="123"/>
      <c r="J1215" s="123"/>
      <c r="K1215" s="123"/>
      <c r="L1215" s="123"/>
      <c r="M1215" s="123"/>
      <c r="N1215" s="123"/>
      <c r="O1215" s="123"/>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3"/>
      <c r="AY1215" s="123"/>
      <c r="AZ1215" s="123"/>
      <c r="BA1215" s="123"/>
      <c r="BB1215" s="123"/>
      <c r="BC1215" s="123"/>
      <c r="BD1215" s="123"/>
      <c r="BE1215" s="123"/>
      <c r="BF1215" s="123"/>
      <c r="BG1215" s="123"/>
      <c r="BH1215" s="123"/>
      <c r="BI1215" s="123"/>
      <c r="BJ1215" s="123"/>
      <c r="BK1215" s="95"/>
      <c r="BL1215" s="95"/>
      <c r="BM1215" s="98"/>
      <c r="BN1215" s="99"/>
      <c r="BO1215" s="123"/>
      <c r="BP1215" s="123"/>
      <c r="BQ1215" s="42"/>
      <c r="BR1215" s="96"/>
    </row>
    <row r="1216" spans="1:70" ht="30" hidden="1" customHeight="1" x14ac:dyDescent="0.35">
      <c r="A1216" s="95">
        <v>1212</v>
      </c>
      <c r="B1216" s="123"/>
      <c r="C1216" s="123"/>
      <c r="D1216" s="123"/>
      <c r="E1216" s="123"/>
      <c r="F1216" s="123"/>
      <c r="G1216" s="123"/>
      <c r="H1216" s="123"/>
      <c r="I1216" s="123"/>
      <c r="J1216" s="123"/>
      <c r="K1216" s="123"/>
      <c r="L1216" s="123"/>
      <c r="M1216" s="123"/>
      <c r="N1216" s="123"/>
      <c r="O1216" s="123"/>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3"/>
      <c r="AY1216" s="123"/>
      <c r="AZ1216" s="123"/>
      <c r="BA1216" s="123"/>
      <c r="BB1216" s="123"/>
      <c r="BC1216" s="123"/>
      <c r="BD1216" s="123"/>
      <c r="BE1216" s="123"/>
      <c r="BF1216" s="123"/>
      <c r="BG1216" s="123"/>
      <c r="BH1216" s="123"/>
      <c r="BI1216" s="123"/>
      <c r="BJ1216" s="123"/>
      <c r="BK1216" s="95"/>
      <c r="BL1216" s="95"/>
      <c r="BM1216" s="98"/>
      <c r="BN1216" s="99"/>
      <c r="BO1216" s="123"/>
      <c r="BP1216" s="123"/>
      <c r="BQ1216" s="42"/>
      <c r="BR1216" s="96"/>
    </row>
    <row r="1217" spans="1:70" ht="30" hidden="1" customHeight="1" x14ac:dyDescent="0.35">
      <c r="A1217" s="95">
        <v>1213</v>
      </c>
      <c r="B1217" s="123"/>
      <c r="C1217" s="123"/>
      <c r="D1217" s="123"/>
      <c r="E1217" s="123"/>
      <c r="F1217" s="123"/>
      <c r="G1217" s="123"/>
      <c r="H1217" s="123"/>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c r="AY1217" s="123"/>
      <c r="AZ1217" s="123"/>
      <c r="BA1217" s="123"/>
      <c r="BB1217" s="123"/>
      <c r="BC1217" s="123"/>
      <c r="BD1217" s="123"/>
      <c r="BE1217" s="123"/>
      <c r="BF1217" s="123"/>
      <c r="BG1217" s="123"/>
      <c r="BH1217" s="123"/>
      <c r="BI1217" s="123"/>
      <c r="BJ1217" s="123"/>
      <c r="BK1217" s="95"/>
      <c r="BL1217" s="95"/>
      <c r="BM1217" s="98"/>
      <c r="BN1217" s="99"/>
      <c r="BO1217" s="123"/>
      <c r="BP1217" s="123"/>
      <c r="BQ1217" s="42"/>
      <c r="BR1217" s="96"/>
    </row>
    <row r="1218" spans="1:70" ht="30" hidden="1" customHeight="1" x14ac:dyDescent="0.35">
      <c r="A1218" s="95">
        <v>1214</v>
      </c>
      <c r="B1218" s="123"/>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3"/>
      <c r="AY1218" s="123"/>
      <c r="AZ1218" s="123"/>
      <c r="BA1218" s="123"/>
      <c r="BB1218" s="123"/>
      <c r="BC1218" s="123"/>
      <c r="BD1218" s="123"/>
      <c r="BE1218" s="123"/>
      <c r="BF1218" s="123"/>
      <c r="BG1218" s="123"/>
      <c r="BH1218" s="123"/>
      <c r="BI1218" s="123"/>
      <c r="BJ1218" s="123"/>
      <c r="BK1218" s="95"/>
      <c r="BL1218" s="95"/>
      <c r="BM1218" s="98"/>
      <c r="BN1218" s="99"/>
      <c r="BO1218" s="123"/>
      <c r="BP1218" s="123"/>
      <c r="BQ1218" s="42"/>
      <c r="BR1218" s="96"/>
    </row>
    <row r="1219" spans="1:70" ht="30" hidden="1" customHeight="1" x14ac:dyDescent="0.35">
      <c r="A1219" s="95">
        <v>1215</v>
      </c>
      <c r="B1219" s="123"/>
      <c r="C1219" s="123"/>
      <c r="D1219" s="123"/>
      <c r="E1219" s="123"/>
      <c r="F1219" s="123"/>
      <c r="G1219" s="123"/>
      <c r="H1219" s="123"/>
      <c r="I1219" s="123"/>
      <c r="J1219" s="123"/>
      <c r="K1219" s="123"/>
      <c r="L1219" s="123"/>
      <c r="M1219" s="123"/>
      <c r="N1219" s="123"/>
      <c r="O1219" s="123"/>
      <c r="P1219" s="123"/>
      <c r="Q1219" s="123"/>
      <c r="R1219" s="123"/>
      <c r="S1219" s="123"/>
      <c r="T1219" s="123"/>
      <c r="U1219" s="123"/>
      <c r="V1219" s="123"/>
      <c r="W1219" s="123"/>
      <c r="X1219" s="123"/>
      <c r="Y1219" s="123"/>
      <c r="Z1219" s="123"/>
      <c r="AA1219" s="123"/>
      <c r="AB1219" s="123"/>
      <c r="AC1219" s="123"/>
      <c r="AD1219" s="123"/>
      <c r="AE1219" s="123"/>
      <c r="AF1219" s="123"/>
      <c r="AG1219" s="123"/>
      <c r="AH1219" s="123"/>
      <c r="AI1219" s="123"/>
      <c r="AJ1219" s="123"/>
      <c r="AK1219" s="123"/>
      <c r="AL1219" s="123"/>
      <c r="AM1219" s="123"/>
      <c r="AN1219" s="123"/>
      <c r="AO1219" s="123"/>
      <c r="AP1219" s="123"/>
      <c r="AQ1219" s="123"/>
      <c r="AR1219" s="123"/>
      <c r="AS1219" s="123"/>
      <c r="AT1219" s="123"/>
      <c r="AU1219" s="123"/>
      <c r="AV1219" s="123"/>
      <c r="AW1219" s="123"/>
      <c r="AX1219" s="123"/>
      <c r="AY1219" s="123"/>
      <c r="AZ1219" s="123"/>
      <c r="BA1219" s="123"/>
      <c r="BB1219" s="123"/>
      <c r="BC1219" s="123"/>
      <c r="BD1219" s="123"/>
      <c r="BE1219" s="123"/>
      <c r="BF1219" s="123"/>
      <c r="BG1219" s="123"/>
      <c r="BH1219" s="123"/>
      <c r="BI1219" s="123"/>
      <c r="BJ1219" s="123"/>
      <c r="BK1219" s="95"/>
      <c r="BL1219" s="95"/>
      <c r="BM1219" s="98"/>
      <c r="BN1219" s="99"/>
      <c r="BO1219" s="123"/>
      <c r="BP1219" s="123"/>
      <c r="BQ1219" s="42"/>
      <c r="BR1219" s="96"/>
    </row>
    <row r="1220" spans="1:70" ht="30" hidden="1" customHeight="1" x14ac:dyDescent="0.35">
      <c r="A1220" s="95">
        <v>1216</v>
      </c>
      <c r="B1220" s="123"/>
      <c r="C1220" s="123"/>
      <c r="D1220" s="123"/>
      <c r="E1220" s="123"/>
      <c r="F1220" s="123"/>
      <c r="G1220" s="123"/>
      <c r="H1220" s="123"/>
      <c r="I1220" s="123"/>
      <c r="J1220" s="123"/>
      <c r="K1220" s="123"/>
      <c r="L1220" s="123"/>
      <c r="M1220" s="123"/>
      <c r="N1220" s="123"/>
      <c r="O1220" s="123"/>
      <c r="P1220" s="123"/>
      <c r="Q1220" s="123"/>
      <c r="R1220" s="123"/>
      <c r="S1220" s="123"/>
      <c r="T1220" s="123"/>
      <c r="U1220" s="123"/>
      <c r="V1220" s="123"/>
      <c r="W1220" s="123"/>
      <c r="X1220" s="123"/>
      <c r="Y1220" s="123"/>
      <c r="Z1220" s="123"/>
      <c r="AA1220" s="123"/>
      <c r="AB1220" s="123"/>
      <c r="AC1220" s="123"/>
      <c r="AD1220" s="123"/>
      <c r="AE1220" s="123"/>
      <c r="AF1220" s="123"/>
      <c r="AG1220" s="123"/>
      <c r="AH1220" s="123"/>
      <c r="AI1220" s="123"/>
      <c r="AJ1220" s="123"/>
      <c r="AK1220" s="123"/>
      <c r="AL1220" s="123"/>
      <c r="AM1220" s="123"/>
      <c r="AN1220" s="123"/>
      <c r="AO1220" s="123"/>
      <c r="AP1220" s="123"/>
      <c r="AQ1220" s="123"/>
      <c r="AR1220" s="123"/>
      <c r="AS1220" s="123"/>
      <c r="AT1220" s="123"/>
      <c r="AU1220" s="123"/>
      <c r="AV1220" s="123"/>
      <c r="AW1220" s="123"/>
      <c r="AX1220" s="123"/>
      <c r="AY1220" s="123"/>
      <c r="AZ1220" s="123"/>
      <c r="BA1220" s="123"/>
      <c r="BB1220" s="123"/>
      <c r="BC1220" s="123"/>
      <c r="BD1220" s="123"/>
      <c r="BE1220" s="123"/>
      <c r="BF1220" s="123"/>
      <c r="BG1220" s="123"/>
      <c r="BH1220" s="123"/>
      <c r="BI1220" s="123"/>
      <c r="BJ1220" s="123"/>
      <c r="BK1220" s="95"/>
      <c r="BL1220" s="95"/>
      <c r="BM1220" s="98"/>
      <c r="BN1220" s="99"/>
      <c r="BO1220" s="123"/>
      <c r="BP1220" s="123"/>
      <c r="BQ1220" s="42"/>
      <c r="BR1220" s="96"/>
    </row>
    <row r="1221" spans="1:70" ht="30" hidden="1" customHeight="1" x14ac:dyDescent="0.35">
      <c r="A1221" s="95">
        <v>1217</v>
      </c>
      <c r="B1221" s="123"/>
      <c r="C1221" s="123"/>
      <c r="D1221" s="123"/>
      <c r="E1221" s="123"/>
      <c r="F1221" s="123"/>
      <c r="G1221" s="123"/>
      <c r="H1221" s="123"/>
      <c r="I1221" s="123"/>
      <c r="J1221" s="123"/>
      <c r="K1221" s="123"/>
      <c r="L1221" s="123"/>
      <c r="M1221" s="123"/>
      <c r="N1221" s="123"/>
      <c r="O1221" s="123"/>
      <c r="P1221" s="123"/>
      <c r="Q1221" s="123"/>
      <c r="R1221" s="123"/>
      <c r="S1221" s="123"/>
      <c r="T1221" s="123"/>
      <c r="U1221" s="123"/>
      <c r="V1221" s="123"/>
      <c r="W1221" s="123"/>
      <c r="X1221" s="123"/>
      <c r="Y1221" s="123"/>
      <c r="Z1221" s="123"/>
      <c r="AA1221" s="123"/>
      <c r="AB1221" s="123"/>
      <c r="AC1221" s="123"/>
      <c r="AD1221" s="123"/>
      <c r="AE1221" s="123"/>
      <c r="AF1221" s="123"/>
      <c r="AG1221" s="123"/>
      <c r="AH1221" s="123"/>
      <c r="AI1221" s="123"/>
      <c r="AJ1221" s="123"/>
      <c r="AK1221" s="123"/>
      <c r="AL1221" s="123"/>
      <c r="AM1221" s="123"/>
      <c r="AN1221" s="123"/>
      <c r="AO1221" s="123"/>
      <c r="AP1221" s="123"/>
      <c r="AQ1221" s="123"/>
      <c r="AR1221" s="123"/>
      <c r="AS1221" s="123"/>
      <c r="AT1221" s="123"/>
      <c r="AU1221" s="123"/>
      <c r="AV1221" s="123"/>
      <c r="AW1221" s="123"/>
      <c r="AX1221" s="123"/>
      <c r="AY1221" s="123"/>
      <c r="AZ1221" s="123"/>
      <c r="BA1221" s="123"/>
      <c r="BB1221" s="123"/>
      <c r="BC1221" s="123"/>
      <c r="BD1221" s="123"/>
      <c r="BE1221" s="123"/>
      <c r="BF1221" s="123"/>
      <c r="BG1221" s="123"/>
      <c r="BH1221" s="123"/>
      <c r="BI1221" s="123"/>
      <c r="BJ1221" s="123"/>
      <c r="BK1221" s="95"/>
      <c r="BL1221" s="95"/>
      <c r="BM1221" s="98"/>
      <c r="BN1221" s="99"/>
      <c r="BO1221" s="123"/>
      <c r="BP1221" s="123"/>
      <c r="BQ1221" s="42"/>
      <c r="BR1221" s="96"/>
    </row>
    <row r="1222" spans="1:70" ht="30" hidden="1" customHeight="1" x14ac:dyDescent="0.35">
      <c r="A1222" s="95">
        <v>1218</v>
      </c>
      <c r="B1222" s="123"/>
      <c r="C1222" s="123"/>
      <c r="D1222" s="123"/>
      <c r="E1222" s="123"/>
      <c r="F1222" s="123"/>
      <c r="G1222" s="123"/>
      <c r="H1222" s="123"/>
      <c r="I1222" s="123"/>
      <c r="J1222" s="123"/>
      <c r="K1222" s="123"/>
      <c r="L1222" s="123"/>
      <c r="M1222" s="123"/>
      <c r="N1222" s="123"/>
      <c r="O1222" s="123"/>
      <c r="P1222" s="123"/>
      <c r="Q1222" s="123"/>
      <c r="R1222" s="123"/>
      <c r="S1222" s="123"/>
      <c r="T1222" s="123"/>
      <c r="U1222" s="123"/>
      <c r="V1222" s="123"/>
      <c r="W1222" s="123"/>
      <c r="X1222" s="123"/>
      <c r="Y1222" s="123"/>
      <c r="Z1222" s="123"/>
      <c r="AA1222" s="123"/>
      <c r="AB1222" s="123"/>
      <c r="AC1222" s="123"/>
      <c r="AD1222" s="123"/>
      <c r="AE1222" s="123"/>
      <c r="AF1222" s="123"/>
      <c r="AG1222" s="123"/>
      <c r="AH1222" s="123"/>
      <c r="AI1222" s="123"/>
      <c r="AJ1222" s="123"/>
      <c r="AK1222" s="123"/>
      <c r="AL1222" s="123"/>
      <c r="AM1222" s="123"/>
      <c r="AN1222" s="123"/>
      <c r="AO1222" s="123"/>
      <c r="AP1222" s="123"/>
      <c r="AQ1222" s="123"/>
      <c r="AR1222" s="123"/>
      <c r="AS1222" s="123"/>
      <c r="AT1222" s="123"/>
      <c r="AU1222" s="123"/>
      <c r="AV1222" s="123"/>
      <c r="AW1222" s="123"/>
      <c r="AX1222" s="123"/>
      <c r="AY1222" s="123"/>
      <c r="AZ1222" s="123"/>
      <c r="BA1222" s="123"/>
      <c r="BB1222" s="123"/>
      <c r="BC1222" s="123"/>
      <c r="BD1222" s="123"/>
      <c r="BE1222" s="123"/>
      <c r="BF1222" s="123"/>
      <c r="BG1222" s="123"/>
      <c r="BH1222" s="123"/>
      <c r="BI1222" s="123"/>
      <c r="BJ1222" s="123"/>
      <c r="BK1222" s="95"/>
      <c r="BL1222" s="95"/>
      <c r="BM1222" s="98"/>
      <c r="BN1222" s="99"/>
      <c r="BO1222" s="123"/>
      <c r="BP1222" s="123"/>
      <c r="BQ1222" s="42"/>
      <c r="BR1222" s="96"/>
    </row>
    <row r="1223" spans="1:70" ht="30" hidden="1" customHeight="1" x14ac:dyDescent="0.35">
      <c r="A1223" s="95">
        <v>1219</v>
      </c>
      <c r="B1223" s="123"/>
      <c r="C1223" s="123"/>
      <c r="D1223" s="123"/>
      <c r="E1223" s="123"/>
      <c r="F1223" s="123"/>
      <c r="G1223" s="123"/>
      <c r="H1223" s="123"/>
      <c r="I1223" s="123"/>
      <c r="J1223" s="123"/>
      <c r="K1223" s="123"/>
      <c r="L1223" s="123"/>
      <c r="M1223" s="123"/>
      <c r="N1223" s="123"/>
      <c r="O1223" s="123"/>
      <c r="P1223" s="123"/>
      <c r="Q1223" s="123"/>
      <c r="R1223" s="123"/>
      <c r="S1223" s="123"/>
      <c r="T1223" s="123"/>
      <c r="U1223" s="123"/>
      <c r="V1223" s="123"/>
      <c r="W1223" s="123"/>
      <c r="X1223" s="123"/>
      <c r="Y1223" s="123"/>
      <c r="Z1223" s="123"/>
      <c r="AA1223" s="123"/>
      <c r="AB1223" s="123"/>
      <c r="AC1223" s="123"/>
      <c r="AD1223" s="123"/>
      <c r="AE1223" s="123"/>
      <c r="AF1223" s="123"/>
      <c r="AG1223" s="123"/>
      <c r="AH1223" s="123"/>
      <c r="AI1223" s="123"/>
      <c r="AJ1223" s="123"/>
      <c r="AK1223" s="123"/>
      <c r="AL1223" s="123"/>
      <c r="AM1223" s="123"/>
      <c r="AN1223" s="123"/>
      <c r="AO1223" s="123"/>
      <c r="AP1223" s="123"/>
      <c r="AQ1223" s="123"/>
      <c r="AR1223" s="123"/>
      <c r="AS1223" s="123"/>
      <c r="AT1223" s="123"/>
      <c r="AU1223" s="123"/>
      <c r="AV1223" s="123"/>
      <c r="AW1223" s="123"/>
      <c r="AX1223" s="123"/>
      <c r="AY1223" s="123"/>
      <c r="AZ1223" s="123"/>
      <c r="BA1223" s="123"/>
      <c r="BB1223" s="123"/>
      <c r="BC1223" s="123"/>
      <c r="BD1223" s="123"/>
      <c r="BE1223" s="123"/>
      <c r="BF1223" s="123"/>
      <c r="BG1223" s="123"/>
      <c r="BH1223" s="123"/>
      <c r="BI1223" s="123"/>
      <c r="BJ1223" s="123"/>
      <c r="BK1223" s="95"/>
      <c r="BL1223" s="95"/>
      <c r="BM1223" s="98"/>
      <c r="BN1223" s="99"/>
      <c r="BO1223" s="123"/>
      <c r="BP1223" s="123"/>
      <c r="BQ1223" s="42"/>
      <c r="BR1223" s="96"/>
    </row>
    <row r="1224" spans="1:70" ht="30" hidden="1" customHeight="1" x14ac:dyDescent="0.35">
      <c r="A1224" s="95">
        <v>1220</v>
      </c>
      <c r="B1224" s="123"/>
      <c r="C1224" s="123"/>
      <c r="D1224" s="123"/>
      <c r="E1224" s="123"/>
      <c r="F1224" s="123"/>
      <c r="G1224" s="123"/>
      <c r="H1224" s="123"/>
      <c r="I1224" s="123"/>
      <c r="J1224" s="123"/>
      <c r="K1224" s="123"/>
      <c r="L1224" s="123"/>
      <c r="M1224" s="123"/>
      <c r="N1224" s="123"/>
      <c r="O1224" s="123"/>
      <c r="P1224" s="123"/>
      <c r="Q1224" s="123"/>
      <c r="R1224" s="123"/>
      <c r="S1224" s="123"/>
      <c r="T1224" s="123"/>
      <c r="U1224" s="123"/>
      <c r="V1224" s="123"/>
      <c r="W1224" s="123"/>
      <c r="X1224" s="123"/>
      <c r="Y1224" s="123"/>
      <c r="Z1224" s="123"/>
      <c r="AA1224" s="123"/>
      <c r="AB1224" s="123"/>
      <c r="AC1224" s="123"/>
      <c r="AD1224" s="123"/>
      <c r="AE1224" s="123"/>
      <c r="AF1224" s="123"/>
      <c r="AG1224" s="123"/>
      <c r="AH1224" s="123"/>
      <c r="AI1224" s="123"/>
      <c r="AJ1224" s="123"/>
      <c r="AK1224" s="123"/>
      <c r="AL1224" s="123"/>
      <c r="AM1224" s="123"/>
      <c r="AN1224" s="123"/>
      <c r="AO1224" s="123"/>
      <c r="AP1224" s="123"/>
      <c r="AQ1224" s="123"/>
      <c r="AR1224" s="123"/>
      <c r="AS1224" s="123"/>
      <c r="AT1224" s="123"/>
      <c r="AU1224" s="123"/>
      <c r="AV1224" s="123"/>
      <c r="AW1224" s="123"/>
      <c r="AX1224" s="123"/>
      <c r="AY1224" s="123"/>
      <c r="AZ1224" s="123"/>
      <c r="BA1224" s="123"/>
      <c r="BB1224" s="123"/>
      <c r="BC1224" s="123"/>
      <c r="BD1224" s="123"/>
      <c r="BE1224" s="123"/>
      <c r="BF1224" s="123"/>
      <c r="BG1224" s="123"/>
      <c r="BH1224" s="123"/>
      <c r="BI1224" s="123"/>
      <c r="BJ1224" s="123"/>
      <c r="BK1224" s="95"/>
      <c r="BL1224" s="95"/>
      <c r="BM1224" s="98"/>
      <c r="BN1224" s="99"/>
      <c r="BO1224" s="123"/>
      <c r="BP1224" s="123"/>
      <c r="BQ1224" s="42"/>
      <c r="BR1224" s="96"/>
    </row>
    <row r="1225" spans="1:70" ht="30" hidden="1" customHeight="1" x14ac:dyDescent="0.35">
      <c r="A1225" s="95">
        <v>1221</v>
      </c>
      <c r="B1225" s="123"/>
      <c r="C1225" s="123"/>
      <c r="D1225" s="123"/>
      <c r="E1225" s="123"/>
      <c r="F1225" s="123"/>
      <c r="G1225" s="123"/>
      <c r="H1225" s="123"/>
      <c r="I1225" s="123"/>
      <c r="J1225" s="123"/>
      <c r="K1225" s="123"/>
      <c r="L1225" s="123"/>
      <c r="M1225" s="123"/>
      <c r="N1225" s="123"/>
      <c r="O1225" s="123"/>
      <c r="P1225" s="123"/>
      <c r="Q1225" s="123"/>
      <c r="R1225" s="123"/>
      <c r="S1225" s="123"/>
      <c r="T1225" s="123"/>
      <c r="U1225" s="123"/>
      <c r="V1225" s="123"/>
      <c r="W1225" s="123"/>
      <c r="X1225" s="123"/>
      <c r="Y1225" s="123"/>
      <c r="Z1225" s="123"/>
      <c r="AA1225" s="123"/>
      <c r="AB1225" s="123"/>
      <c r="AC1225" s="123"/>
      <c r="AD1225" s="123"/>
      <c r="AE1225" s="123"/>
      <c r="AF1225" s="123"/>
      <c r="AG1225" s="123"/>
      <c r="AH1225" s="123"/>
      <c r="AI1225" s="123"/>
      <c r="AJ1225" s="123"/>
      <c r="AK1225" s="123"/>
      <c r="AL1225" s="123"/>
      <c r="AM1225" s="123"/>
      <c r="AN1225" s="123"/>
      <c r="AO1225" s="123"/>
      <c r="AP1225" s="123"/>
      <c r="AQ1225" s="123"/>
      <c r="AR1225" s="123"/>
      <c r="AS1225" s="123"/>
      <c r="AT1225" s="123"/>
      <c r="AU1225" s="123"/>
      <c r="AV1225" s="123"/>
      <c r="AW1225" s="123"/>
      <c r="AX1225" s="123"/>
      <c r="AY1225" s="123"/>
      <c r="AZ1225" s="123"/>
      <c r="BA1225" s="123"/>
      <c r="BB1225" s="123"/>
      <c r="BC1225" s="123"/>
      <c r="BD1225" s="123"/>
      <c r="BE1225" s="123"/>
      <c r="BF1225" s="123"/>
      <c r="BG1225" s="123"/>
      <c r="BH1225" s="123"/>
      <c r="BI1225" s="123"/>
      <c r="BJ1225" s="123"/>
      <c r="BK1225" s="95"/>
      <c r="BL1225" s="95"/>
      <c r="BM1225" s="98"/>
      <c r="BN1225" s="99"/>
      <c r="BO1225" s="123"/>
      <c r="BP1225" s="123"/>
      <c r="BQ1225" s="42"/>
      <c r="BR1225" s="96"/>
    </row>
    <row r="1226" spans="1:70" ht="30" hidden="1" customHeight="1" x14ac:dyDescent="0.35">
      <c r="A1226" s="95">
        <v>1222</v>
      </c>
      <c r="B1226" s="123"/>
      <c r="C1226" s="123"/>
      <c r="D1226" s="123"/>
      <c r="E1226" s="123"/>
      <c r="F1226" s="123"/>
      <c r="G1226" s="123"/>
      <c r="H1226" s="123"/>
      <c r="I1226" s="123"/>
      <c r="J1226" s="123"/>
      <c r="K1226" s="123"/>
      <c r="L1226" s="123"/>
      <c r="M1226" s="123"/>
      <c r="N1226" s="123"/>
      <c r="O1226" s="123"/>
      <c r="P1226" s="123"/>
      <c r="Q1226" s="123"/>
      <c r="R1226" s="123"/>
      <c r="S1226" s="123"/>
      <c r="T1226" s="123"/>
      <c r="U1226" s="123"/>
      <c r="V1226" s="123"/>
      <c r="W1226" s="123"/>
      <c r="X1226" s="123"/>
      <c r="Y1226" s="123"/>
      <c r="Z1226" s="123"/>
      <c r="AA1226" s="123"/>
      <c r="AB1226" s="123"/>
      <c r="AC1226" s="123"/>
      <c r="AD1226" s="123"/>
      <c r="AE1226" s="123"/>
      <c r="AF1226" s="123"/>
      <c r="AG1226" s="123"/>
      <c r="AH1226" s="123"/>
      <c r="AI1226" s="123"/>
      <c r="AJ1226" s="123"/>
      <c r="AK1226" s="123"/>
      <c r="AL1226" s="123"/>
      <c r="AM1226" s="123"/>
      <c r="AN1226" s="123"/>
      <c r="AO1226" s="123"/>
      <c r="AP1226" s="123"/>
      <c r="AQ1226" s="123"/>
      <c r="AR1226" s="123"/>
      <c r="AS1226" s="123"/>
      <c r="AT1226" s="123"/>
      <c r="AU1226" s="123"/>
      <c r="AV1226" s="123"/>
      <c r="AW1226" s="123"/>
      <c r="AX1226" s="123"/>
      <c r="AY1226" s="123"/>
      <c r="AZ1226" s="123"/>
      <c r="BA1226" s="123"/>
      <c r="BB1226" s="123"/>
      <c r="BC1226" s="123"/>
      <c r="BD1226" s="123"/>
      <c r="BE1226" s="123"/>
      <c r="BF1226" s="123"/>
      <c r="BG1226" s="123"/>
      <c r="BH1226" s="123"/>
      <c r="BI1226" s="123"/>
      <c r="BJ1226" s="123"/>
      <c r="BK1226" s="95"/>
      <c r="BL1226" s="95"/>
      <c r="BM1226" s="98"/>
      <c r="BN1226" s="99"/>
      <c r="BO1226" s="123"/>
      <c r="BP1226" s="123"/>
      <c r="BQ1226" s="42"/>
      <c r="BR1226" s="96"/>
    </row>
    <row r="1227" spans="1:70" ht="30" hidden="1" customHeight="1" x14ac:dyDescent="0.35">
      <c r="A1227" s="95">
        <v>1223</v>
      </c>
      <c r="B1227" s="123"/>
      <c r="C1227" s="123"/>
      <c r="D1227" s="123"/>
      <c r="E1227" s="123"/>
      <c r="F1227" s="123"/>
      <c r="G1227" s="123"/>
      <c r="H1227" s="123"/>
      <c r="I1227" s="123"/>
      <c r="J1227" s="123"/>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3"/>
      <c r="AN1227" s="123"/>
      <c r="AO1227" s="123"/>
      <c r="AP1227" s="123"/>
      <c r="AQ1227" s="123"/>
      <c r="AR1227" s="123"/>
      <c r="AS1227" s="123"/>
      <c r="AT1227" s="123"/>
      <c r="AU1227" s="123"/>
      <c r="AV1227" s="123"/>
      <c r="AW1227" s="123"/>
      <c r="AX1227" s="123"/>
      <c r="AY1227" s="123"/>
      <c r="AZ1227" s="123"/>
      <c r="BA1227" s="123"/>
      <c r="BB1227" s="123"/>
      <c r="BC1227" s="123"/>
      <c r="BD1227" s="123"/>
      <c r="BE1227" s="123"/>
      <c r="BF1227" s="123"/>
      <c r="BG1227" s="123"/>
      <c r="BH1227" s="123"/>
      <c r="BI1227" s="123"/>
      <c r="BJ1227" s="123"/>
      <c r="BK1227" s="95"/>
      <c r="BL1227" s="95"/>
      <c r="BM1227" s="98"/>
      <c r="BN1227" s="99"/>
      <c r="BO1227" s="123"/>
      <c r="BP1227" s="123"/>
      <c r="BQ1227" s="42"/>
      <c r="BR1227" s="96"/>
    </row>
    <row r="1228" spans="1:70" ht="30" hidden="1" customHeight="1" x14ac:dyDescent="0.35">
      <c r="A1228" s="95">
        <v>1224</v>
      </c>
      <c r="B1228" s="123"/>
      <c r="C1228" s="123"/>
      <c r="D1228" s="123"/>
      <c r="E1228" s="123"/>
      <c r="F1228" s="123"/>
      <c r="G1228" s="123"/>
      <c r="H1228" s="123"/>
      <c r="I1228" s="123"/>
      <c r="J1228" s="123"/>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3"/>
      <c r="AN1228" s="123"/>
      <c r="AO1228" s="123"/>
      <c r="AP1228" s="123"/>
      <c r="AQ1228" s="123"/>
      <c r="AR1228" s="123"/>
      <c r="AS1228" s="123"/>
      <c r="AT1228" s="123"/>
      <c r="AU1228" s="123"/>
      <c r="AV1228" s="123"/>
      <c r="AW1228" s="123"/>
      <c r="AX1228" s="123"/>
      <c r="AY1228" s="123"/>
      <c r="AZ1228" s="123"/>
      <c r="BA1228" s="123"/>
      <c r="BB1228" s="123"/>
      <c r="BC1228" s="123"/>
      <c r="BD1228" s="123"/>
      <c r="BE1228" s="123"/>
      <c r="BF1228" s="123"/>
      <c r="BG1228" s="123"/>
      <c r="BH1228" s="123"/>
      <c r="BI1228" s="123"/>
      <c r="BJ1228" s="123"/>
      <c r="BK1228" s="95"/>
      <c r="BL1228" s="95"/>
      <c r="BM1228" s="98"/>
      <c r="BN1228" s="99"/>
      <c r="BO1228" s="123"/>
      <c r="BP1228" s="123"/>
      <c r="BQ1228" s="42"/>
      <c r="BR1228" s="96"/>
    </row>
    <row r="1229" spans="1:70" ht="30" hidden="1" customHeight="1" x14ac:dyDescent="0.35">
      <c r="A1229" s="95">
        <v>1225</v>
      </c>
      <c r="B1229" s="123"/>
      <c r="C1229" s="123"/>
      <c r="D1229" s="123"/>
      <c r="E1229" s="123"/>
      <c r="F1229" s="123"/>
      <c r="G1229" s="123"/>
      <c r="H1229" s="123"/>
      <c r="I1229" s="123"/>
      <c r="J1229" s="123"/>
      <c r="K1229" s="123"/>
      <c r="L1229" s="123"/>
      <c r="M1229" s="123"/>
      <c r="N1229" s="123"/>
      <c r="O1229" s="123"/>
      <c r="P1229" s="123"/>
      <c r="Q1229" s="123"/>
      <c r="R1229" s="123"/>
      <c r="S1229" s="123"/>
      <c r="T1229" s="123"/>
      <c r="U1229" s="123"/>
      <c r="V1229" s="123"/>
      <c r="W1229" s="123"/>
      <c r="X1229" s="123"/>
      <c r="Y1229" s="123"/>
      <c r="Z1229" s="123"/>
      <c r="AA1229" s="123"/>
      <c r="AB1229" s="123"/>
      <c r="AC1229" s="123"/>
      <c r="AD1229" s="123"/>
      <c r="AE1229" s="123"/>
      <c r="AF1229" s="123"/>
      <c r="AG1229" s="123"/>
      <c r="AH1229" s="123"/>
      <c r="AI1229" s="123"/>
      <c r="AJ1229" s="123"/>
      <c r="AK1229" s="123"/>
      <c r="AL1229" s="123"/>
      <c r="AM1229" s="123"/>
      <c r="AN1229" s="123"/>
      <c r="AO1229" s="123"/>
      <c r="AP1229" s="123"/>
      <c r="AQ1229" s="123"/>
      <c r="AR1229" s="123"/>
      <c r="AS1229" s="123"/>
      <c r="AT1229" s="123"/>
      <c r="AU1229" s="123"/>
      <c r="AV1229" s="123"/>
      <c r="AW1229" s="123"/>
      <c r="AX1229" s="123"/>
      <c r="AY1229" s="123"/>
      <c r="AZ1229" s="123"/>
      <c r="BA1229" s="123"/>
      <c r="BB1229" s="123"/>
      <c r="BC1229" s="123"/>
      <c r="BD1229" s="123"/>
      <c r="BE1229" s="123"/>
      <c r="BF1229" s="123"/>
      <c r="BG1229" s="123"/>
      <c r="BH1229" s="123"/>
      <c r="BI1229" s="123"/>
      <c r="BJ1229" s="123"/>
      <c r="BK1229" s="95"/>
      <c r="BL1229" s="95"/>
      <c r="BM1229" s="98"/>
      <c r="BN1229" s="99"/>
      <c r="BO1229" s="123"/>
      <c r="BP1229" s="123"/>
      <c r="BQ1229" s="42"/>
      <c r="BR1229" s="96"/>
    </row>
    <row r="1230" spans="1:70" ht="30" hidden="1" customHeight="1" x14ac:dyDescent="0.35">
      <c r="A1230" s="95">
        <v>1226</v>
      </c>
      <c r="B1230" s="123"/>
      <c r="C1230" s="123"/>
      <c r="D1230" s="123"/>
      <c r="E1230" s="123"/>
      <c r="F1230" s="123"/>
      <c r="G1230" s="123"/>
      <c r="H1230" s="123"/>
      <c r="I1230" s="123"/>
      <c r="J1230" s="123"/>
      <c r="K1230" s="123"/>
      <c r="L1230" s="123"/>
      <c r="M1230" s="123"/>
      <c r="N1230" s="123"/>
      <c r="O1230" s="123"/>
      <c r="P1230" s="123"/>
      <c r="Q1230" s="123"/>
      <c r="R1230" s="123"/>
      <c r="S1230" s="123"/>
      <c r="T1230" s="123"/>
      <c r="U1230" s="123"/>
      <c r="V1230" s="123"/>
      <c r="W1230" s="123"/>
      <c r="X1230" s="123"/>
      <c r="Y1230" s="123"/>
      <c r="Z1230" s="123"/>
      <c r="AA1230" s="123"/>
      <c r="AB1230" s="123"/>
      <c r="AC1230" s="123"/>
      <c r="AD1230" s="123"/>
      <c r="AE1230" s="123"/>
      <c r="AF1230" s="123"/>
      <c r="AG1230" s="123"/>
      <c r="AH1230" s="123"/>
      <c r="AI1230" s="123"/>
      <c r="AJ1230" s="123"/>
      <c r="AK1230" s="123"/>
      <c r="AL1230" s="123"/>
      <c r="AM1230" s="123"/>
      <c r="AN1230" s="123"/>
      <c r="AO1230" s="123"/>
      <c r="AP1230" s="123"/>
      <c r="AQ1230" s="123"/>
      <c r="AR1230" s="123"/>
      <c r="AS1230" s="123"/>
      <c r="AT1230" s="123"/>
      <c r="AU1230" s="123"/>
      <c r="AV1230" s="123"/>
      <c r="AW1230" s="123"/>
      <c r="AX1230" s="123"/>
      <c r="AY1230" s="123"/>
      <c r="AZ1230" s="123"/>
      <c r="BA1230" s="123"/>
      <c r="BB1230" s="123"/>
      <c r="BC1230" s="123"/>
      <c r="BD1230" s="123"/>
      <c r="BE1230" s="123"/>
      <c r="BF1230" s="123"/>
      <c r="BG1230" s="123"/>
      <c r="BH1230" s="123"/>
      <c r="BI1230" s="123"/>
      <c r="BJ1230" s="123"/>
      <c r="BK1230" s="95"/>
      <c r="BL1230" s="95"/>
      <c r="BM1230" s="98"/>
      <c r="BN1230" s="99"/>
      <c r="BO1230" s="123"/>
      <c r="BP1230" s="123"/>
      <c r="BQ1230" s="42"/>
      <c r="BR1230" s="96"/>
    </row>
    <row r="1231" spans="1:70" ht="30" hidden="1" customHeight="1" x14ac:dyDescent="0.35">
      <c r="A1231" s="95">
        <v>1227</v>
      </c>
      <c r="B1231" s="123"/>
      <c r="C1231" s="123"/>
      <c r="D1231" s="123"/>
      <c r="E1231" s="123"/>
      <c r="F1231" s="123"/>
      <c r="G1231" s="123"/>
      <c r="H1231" s="123"/>
      <c r="I1231" s="123"/>
      <c r="J1231" s="123"/>
      <c r="K1231" s="123"/>
      <c r="L1231" s="123"/>
      <c r="M1231" s="123"/>
      <c r="N1231" s="123"/>
      <c r="O1231" s="123"/>
      <c r="P1231" s="123"/>
      <c r="Q1231" s="123"/>
      <c r="R1231" s="123"/>
      <c r="S1231" s="123"/>
      <c r="T1231" s="123"/>
      <c r="U1231" s="123"/>
      <c r="V1231" s="123"/>
      <c r="W1231" s="123"/>
      <c r="X1231" s="123"/>
      <c r="Y1231" s="123"/>
      <c r="Z1231" s="123"/>
      <c r="AA1231" s="123"/>
      <c r="AB1231" s="123"/>
      <c r="AC1231" s="123"/>
      <c r="AD1231" s="123"/>
      <c r="AE1231" s="123"/>
      <c r="AF1231" s="123"/>
      <c r="AG1231" s="123"/>
      <c r="AH1231" s="123"/>
      <c r="AI1231" s="123"/>
      <c r="AJ1231" s="123"/>
      <c r="AK1231" s="123"/>
      <c r="AL1231" s="123"/>
      <c r="AM1231" s="123"/>
      <c r="AN1231" s="123"/>
      <c r="AO1231" s="123"/>
      <c r="AP1231" s="123"/>
      <c r="AQ1231" s="123"/>
      <c r="AR1231" s="123"/>
      <c r="AS1231" s="123"/>
      <c r="AT1231" s="123"/>
      <c r="AU1231" s="123"/>
      <c r="AV1231" s="123"/>
      <c r="AW1231" s="123"/>
      <c r="AX1231" s="123"/>
      <c r="AY1231" s="123"/>
      <c r="AZ1231" s="123"/>
      <c r="BA1231" s="123"/>
      <c r="BB1231" s="123"/>
      <c r="BC1231" s="123"/>
      <c r="BD1231" s="123"/>
      <c r="BE1231" s="123"/>
      <c r="BF1231" s="123"/>
      <c r="BG1231" s="123"/>
      <c r="BH1231" s="123"/>
      <c r="BI1231" s="123"/>
      <c r="BJ1231" s="123"/>
      <c r="BK1231" s="95"/>
      <c r="BL1231" s="95"/>
      <c r="BM1231" s="98"/>
      <c r="BN1231" s="99"/>
      <c r="BO1231" s="123"/>
      <c r="BP1231" s="123"/>
      <c r="BQ1231" s="42"/>
      <c r="BR1231" s="96"/>
    </row>
    <row r="1232" spans="1:70" ht="30" hidden="1" customHeight="1" x14ac:dyDescent="0.35">
      <c r="A1232" s="95">
        <v>1228</v>
      </c>
      <c r="B1232" s="123"/>
      <c r="C1232" s="123"/>
      <c r="D1232" s="123"/>
      <c r="E1232" s="123"/>
      <c r="F1232" s="123"/>
      <c r="G1232" s="123"/>
      <c r="H1232" s="123"/>
      <c r="I1232" s="123"/>
      <c r="J1232" s="123"/>
      <c r="K1232" s="123"/>
      <c r="L1232" s="123"/>
      <c r="M1232" s="123"/>
      <c r="N1232" s="123"/>
      <c r="O1232" s="123"/>
      <c r="P1232" s="123"/>
      <c r="Q1232" s="123"/>
      <c r="R1232" s="123"/>
      <c r="S1232" s="123"/>
      <c r="T1232" s="123"/>
      <c r="U1232" s="123"/>
      <c r="V1232" s="123"/>
      <c r="W1232" s="123"/>
      <c r="X1232" s="123"/>
      <c r="Y1232" s="123"/>
      <c r="Z1232" s="123"/>
      <c r="AA1232" s="123"/>
      <c r="AB1232" s="123"/>
      <c r="AC1232" s="123"/>
      <c r="AD1232" s="123"/>
      <c r="AE1232" s="123"/>
      <c r="AF1232" s="123"/>
      <c r="AG1232" s="123"/>
      <c r="AH1232" s="123"/>
      <c r="AI1232" s="123"/>
      <c r="AJ1232" s="123"/>
      <c r="AK1232" s="123"/>
      <c r="AL1232" s="123"/>
      <c r="AM1232" s="123"/>
      <c r="AN1232" s="123"/>
      <c r="AO1232" s="123"/>
      <c r="AP1232" s="123"/>
      <c r="AQ1232" s="123"/>
      <c r="AR1232" s="123"/>
      <c r="AS1232" s="123"/>
      <c r="AT1232" s="123"/>
      <c r="AU1232" s="123"/>
      <c r="AV1232" s="123"/>
      <c r="AW1232" s="123"/>
      <c r="AX1232" s="123"/>
      <c r="AY1232" s="123"/>
      <c r="AZ1232" s="123"/>
      <c r="BA1232" s="123"/>
      <c r="BB1232" s="123"/>
      <c r="BC1232" s="123"/>
      <c r="BD1232" s="123"/>
      <c r="BE1232" s="123"/>
      <c r="BF1232" s="123"/>
      <c r="BG1232" s="123"/>
      <c r="BH1232" s="123"/>
      <c r="BI1232" s="123"/>
      <c r="BJ1232" s="123"/>
      <c r="BK1232" s="95"/>
      <c r="BL1232" s="95"/>
      <c r="BM1232" s="98"/>
      <c r="BN1232" s="99"/>
      <c r="BO1232" s="123"/>
      <c r="BP1232" s="123"/>
      <c r="BQ1232" s="42"/>
      <c r="BR1232" s="96"/>
    </row>
    <row r="1233" spans="1:70" ht="30" hidden="1" customHeight="1" x14ac:dyDescent="0.35">
      <c r="A1233" s="95">
        <v>1229</v>
      </c>
      <c r="B1233" s="123"/>
      <c r="C1233" s="123"/>
      <c r="D1233" s="123"/>
      <c r="E1233" s="123"/>
      <c r="F1233" s="123"/>
      <c r="G1233" s="123"/>
      <c r="H1233" s="123"/>
      <c r="I1233" s="123"/>
      <c r="J1233" s="123"/>
      <c r="K1233" s="123"/>
      <c r="L1233" s="123"/>
      <c r="M1233" s="123"/>
      <c r="N1233" s="123"/>
      <c r="O1233" s="123"/>
      <c r="P1233" s="123"/>
      <c r="Q1233" s="123"/>
      <c r="R1233" s="123"/>
      <c r="S1233" s="123"/>
      <c r="T1233" s="123"/>
      <c r="U1233" s="123"/>
      <c r="V1233" s="123"/>
      <c r="W1233" s="123"/>
      <c r="X1233" s="123"/>
      <c r="Y1233" s="123"/>
      <c r="Z1233" s="123"/>
      <c r="AA1233" s="123"/>
      <c r="AB1233" s="123"/>
      <c r="AC1233" s="123"/>
      <c r="AD1233" s="123"/>
      <c r="AE1233" s="123"/>
      <c r="AF1233" s="123"/>
      <c r="AG1233" s="123"/>
      <c r="AH1233" s="123"/>
      <c r="AI1233" s="123"/>
      <c r="AJ1233" s="123"/>
      <c r="AK1233" s="123"/>
      <c r="AL1233" s="123"/>
      <c r="AM1233" s="123"/>
      <c r="AN1233" s="123"/>
      <c r="AO1233" s="123"/>
      <c r="AP1233" s="123"/>
      <c r="AQ1233" s="123"/>
      <c r="AR1233" s="123"/>
      <c r="AS1233" s="123"/>
      <c r="AT1233" s="123"/>
      <c r="AU1233" s="123"/>
      <c r="AV1233" s="123"/>
      <c r="AW1233" s="123"/>
      <c r="AX1233" s="123"/>
      <c r="AY1233" s="123"/>
      <c r="AZ1233" s="123"/>
      <c r="BA1233" s="123"/>
      <c r="BB1233" s="123"/>
      <c r="BC1233" s="123"/>
      <c r="BD1233" s="123"/>
      <c r="BE1233" s="123"/>
      <c r="BF1233" s="123"/>
      <c r="BG1233" s="123"/>
      <c r="BH1233" s="123"/>
      <c r="BI1233" s="123"/>
      <c r="BJ1233" s="123"/>
      <c r="BK1233" s="95"/>
      <c r="BL1233" s="95"/>
      <c r="BM1233" s="98"/>
      <c r="BN1233" s="99"/>
      <c r="BO1233" s="123"/>
      <c r="BP1233" s="123"/>
      <c r="BQ1233" s="42"/>
      <c r="BR1233" s="96"/>
    </row>
    <row r="1234" spans="1:70" ht="30" hidden="1" customHeight="1" x14ac:dyDescent="0.35">
      <c r="A1234" s="95">
        <v>1230</v>
      </c>
      <c r="B1234" s="123"/>
      <c r="C1234" s="123"/>
      <c r="D1234" s="123"/>
      <c r="E1234" s="123"/>
      <c r="F1234" s="123"/>
      <c r="G1234" s="123"/>
      <c r="H1234" s="123"/>
      <c r="I1234" s="123"/>
      <c r="J1234" s="123"/>
      <c r="K1234" s="123"/>
      <c r="L1234" s="123"/>
      <c r="M1234" s="123"/>
      <c r="N1234" s="123"/>
      <c r="O1234" s="123"/>
      <c r="P1234" s="123"/>
      <c r="Q1234" s="123"/>
      <c r="R1234" s="123"/>
      <c r="S1234" s="123"/>
      <c r="T1234" s="123"/>
      <c r="U1234" s="123"/>
      <c r="V1234" s="123"/>
      <c r="W1234" s="123"/>
      <c r="X1234" s="123"/>
      <c r="Y1234" s="123"/>
      <c r="Z1234" s="123"/>
      <c r="AA1234" s="123"/>
      <c r="AB1234" s="123"/>
      <c r="AC1234" s="123"/>
      <c r="AD1234" s="123"/>
      <c r="AE1234" s="123"/>
      <c r="AF1234" s="123"/>
      <c r="AG1234" s="123"/>
      <c r="AH1234" s="123"/>
      <c r="AI1234" s="123"/>
      <c r="AJ1234" s="123"/>
      <c r="AK1234" s="123"/>
      <c r="AL1234" s="123"/>
      <c r="AM1234" s="123"/>
      <c r="AN1234" s="123"/>
      <c r="AO1234" s="123"/>
      <c r="AP1234" s="123"/>
      <c r="AQ1234" s="123"/>
      <c r="AR1234" s="123"/>
      <c r="AS1234" s="123"/>
      <c r="AT1234" s="123"/>
      <c r="AU1234" s="123"/>
      <c r="AV1234" s="123"/>
      <c r="AW1234" s="123"/>
      <c r="AX1234" s="123"/>
      <c r="AY1234" s="123"/>
      <c r="AZ1234" s="123"/>
      <c r="BA1234" s="123"/>
      <c r="BB1234" s="123"/>
      <c r="BC1234" s="123"/>
      <c r="BD1234" s="123"/>
      <c r="BE1234" s="123"/>
      <c r="BF1234" s="123"/>
      <c r="BG1234" s="123"/>
      <c r="BH1234" s="123"/>
      <c r="BI1234" s="123"/>
      <c r="BJ1234" s="123"/>
      <c r="BK1234" s="95"/>
      <c r="BL1234" s="95"/>
      <c r="BM1234" s="98"/>
      <c r="BN1234" s="99"/>
      <c r="BO1234" s="123"/>
      <c r="BP1234" s="123"/>
      <c r="BQ1234" s="42"/>
      <c r="BR1234" s="96"/>
    </row>
    <row r="1235" spans="1:70" ht="30" hidden="1" customHeight="1" x14ac:dyDescent="0.35">
      <c r="A1235" s="95">
        <v>1231</v>
      </c>
      <c r="B1235" s="123"/>
      <c r="C1235" s="123"/>
      <c r="D1235" s="123"/>
      <c r="E1235" s="123"/>
      <c r="F1235" s="123"/>
      <c r="G1235" s="123"/>
      <c r="H1235" s="123"/>
      <c r="I1235" s="123"/>
      <c r="J1235" s="123"/>
      <c r="K1235" s="123"/>
      <c r="L1235" s="123"/>
      <c r="M1235" s="123"/>
      <c r="N1235" s="123"/>
      <c r="O1235" s="123"/>
      <c r="P1235" s="123"/>
      <c r="Q1235" s="123"/>
      <c r="R1235" s="123"/>
      <c r="S1235" s="123"/>
      <c r="T1235" s="123"/>
      <c r="U1235" s="123"/>
      <c r="V1235" s="123"/>
      <c r="W1235" s="123"/>
      <c r="X1235" s="123"/>
      <c r="Y1235" s="123"/>
      <c r="Z1235" s="123"/>
      <c r="AA1235" s="123"/>
      <c r="AB1235" s="123"/>
      <c r="AC1235" s="123"/>
      <c r="AD1235" s="123"/>
      <c r="AE1235" s="123"/>
      <c r="AF1235" s="123"/>
      <c r="AG1235" s="123"/>
      <c r="AH1235" s="123"/>
      <c r="AI1235" s="123"/>
      <c r="AJ1235" s="123"/>
      <c r="AK1235" s="123"/>
      <c r="AL1235" s="123"/>
      <c r="AM1235" s="123"/>
      <c r="AN1235" s="123"/>
      <c r="AO1235" s="123"/>
      <c r="AP1235" s="123"/>
      <c r="AQ1235" s="123"/>
      <c r="AR1235" s="123"/>
      <c r="AS1235" s="123"/>
      <c r="AT1235" s="123"/>
      <c r="AU1235" s="123"/>
      <c r="AV1235" s="123"/>
      <c r="AW1235" s="123"/>
      <c r="AX1235" s="123"/>
      <c r="AY1235" s="123"/>
      <c r="AZ1235" s="123"/>
      <c r="BA1235" s="123"/>
      <c r="BB1235" s="123"/>
      <c r="BC1235" s="123"/>
      <c r="BD1235" s="123"/>
      <c r="BE1235" s="123"/>
      <c r="BF1235" s="123"/>
      <c r="BG1235" s="123"/>
      <c r="BH1235" s="123"/>
      <c r="BI1235" s="123"/>
      <c r="BJ1235" s="123"/>
      <c r="BK1235" s="95"/>
      <c r="BL1235" s="95"/>
      <c r="BM1235" s="98"/>
      <c r="BN1235" s="99"/>
      <c r="BO1235" s="123"/>
      <c r="BP1235" s="123"/>
      <c r="BQ1235" s="42"/>
      <c r="BR1235" s="96"/>
    </row>
    <row r="1236" spans="1:70" ht="30" hidden="1" customHeight="1" x14ac:dyDescent="0.35">
      <c r="A1236" s="95">
        <v>1232</v>
      </c>
      <c r="B1236" s="123"/>
      <c r="C1236" s="123"/>
      <c r="D1236" s="123"/>
      <c r="E1236" s="123"/>
      <c r="F1236" s="123"/>
      <c r="G1236" s="123"/>
      <c r="H1236" s="123"/>
      <c r="I1236" s="123"/>
      <c r="J1236" s="123"/>
      <c r="K1236" s="123"/>
      <c r="L1236" s="123"/>
      <c r="M1236" s="123"/>
      <c r="N1236" s="123"/>
      <c r="O1236" s="123"/>
      <c r="P1236" s="123"/>
      <c r="Q1236" s="123"/>
      <c r="R1236" s="123"/>
      <c r="S1236" s="123"/>
      <c r="T1236" s="123"/>
      <c r="U1236" s="123"/>
      <c r="V1236" s="123"/>
      <c r="W1236" s="123"/>
      <c r="X1236" s="123"/>
      <c r="Y1236" s="123"/>
      <c r="Z1236" s="123"/>
      <c r="AA1236" s="123"/>
      <c r="AB1236" s="123"/>
      <c r="AC1236" s="123"/>
      <c r="AD1236" s="123"/>
      <c r="AE1236" s="123"/>
      <c r="AF1236" s="123"/>
      <c r="AG1236" s="123"/>
      <c r="AH1236" s="123"/>
      <c r="AI1236" s="123"/>
      <c r="AJ1236" s="123"/>
      <c r="AK1236" s="123"/>
      <c r="AL1236" s="123"/>
      <c r="AM1236" s="123"/>
      <c r="AN1236" s="123"/>
      <c r="AO1236" s="123"/>
      <c r="AP1236" s="123"/>
      <c r="AQ1236" s="123"/>
      <c r="AR1236" s="123"/>
      <c r="AS1236" s="123"/>
      <c r="AT1236" s="123"/>
      <c r="AU1236" s="123"/>
      <c r="AV1236" s="123"/>
      <c r="AW1236" s="123"/>
      <c r="AX1236" s="123"/>
      <c r="AY1236" s="123"/>
      <c r="AZ1236" s="123"/>
      <c r="BA1236" s="123"/>
      <c r="BB1236" s="123"/>
      <c r="BC1236" s="123"/>
      <c r="BD1236" s="123"/>
      <c r="BE1236" s="123"/>
      <c r="BF1236" s="123"/>
      <c r="BG1236" s="123"/>
      <c r="BH1236" s="123"/>
      <c r="BI1236" s="123"/>
      <c r="BJ1236" s="123"/>
      <c r="BK1236" s="95"/>
      <c r="BL1236" s="95"/>
      <c r="BM1236" s="98"/>
      <c r="BN1236" s="99"/>
      <c r="BO1236" s="123"/>
      <c r="BP1236" s="123"/>
      <c r="BQ1236" s="42"/>
      <c r="BR1236" s="96"/>
    </row>
    <row r="1237" spans="1:70" ht="30" hidden="1" customHeight="1" x14ac:dyDescent="0.35">
      <c r="A1237" s="95">
        <v>1233</v>
      </c>
      <c r="B1237" s="123"/>
      <c r="C1237" s="123"/>
      <c r="D1237" s="123"/>
      <c r="E1237" s="123"/>
      <c r="F1237" s="123"/>
      <c r="G1237" s="123"/>
      <c r="H1237" s="123"/>
      <c r="I1237" s="123"/>
      <c r="J1237" s="123"/>
      <c r="K1237" s="123"/>
      <c r="L1237" s="123"/>
      <c r="M1237" s="123"/>
      <c r="N1237" s="123"/>
      <c r="O1237" s="123"/>
      <c r="P1237" s="123"/>
      <c r="Q1237" s="123"/>
      <c r="R1237" s="123"/>
      <c r="S1237" s="123"/>
      <c r="T1237" s="123"/>
      <c r="U1237" s="123"/>
      <c r="V1237" s="123"/>
      <c r="W1237" s="123"/>
      <c r="X1237" s="123"/>
      <c r="Y1237" s="123"/>
      <c r="Z1237" s="123"/>
      <c r="AA1237" s="123"/>
      <c r="AB1237" s="123"/>
      <c r="AC1237" s="123"/>
      <c r="AD1237" s="123"/>
      <c r="AE1237" s="123"/>
      <c r="AF1237" s="123"/>
      <c r="AG1237" s="123"/>
      <c r="AH1237" s="123"/>
      <c r="AI1237" s="123"/>
      <c r="AJ1237" s="123"/>
      <c r="AK1237" s="123"/>
      <c r="AL1237" s="123"/>
      <c r="AM1237" s="123"/>
      <c r="AN1237" s="123"/>
      <c r="AO1237" s="123"/>
      <c r="AP1237" s="123"/>
      <c r="AQ1237" s="123"/>
      <c r="AR1237" s="123"/>
      <c r="AS1237" s="123"/>
      <c r="AT1237" s="123"/>
      <c r="AU1237" s="123"/>
      <c r="AV1237" s="123"/>
      <c r="AW1237" s="123"/>
      <c r="AX1237" s="123"/>
      <c r="AY1237" s="123"/>
      <c r="AZ1237" s="123"/>
      <c r="BA1237" s="123"/>
      <c r="BB1237" s="123"/>
      <c r="BC1237" s="123"/>
      <c r="BD1237" s="123"/>
      <c r="BE1237" s="123"/>
      <c r="BF1237" s="123"/>
      <c r="BG1237" s="123"/>
      <c r="BH1237" s="123"/>
      <c r="BI1237" s="123"/>
      <c r="BJ1237" s="123"/>
      <c r="BK1237" s="95"/>
      <c r="BL1237" s="95"/>
      <c r="BM1237" s="98"/>
      <c r="BN1237" s="99"/>
      <c r="BO1237" s="123"/>
      <c r="BP1237" s="123"/>
      <c r="BQ1237" s="42"/>
      <c r="BR1237" s="96"/>
    </row>
    <row r="1238" spans="1:70" ht="30" hidden="1" customHeight="1" x14ac:dyDescent="0.35">
      <c r="A1238" s="95">
        <v>1234</v>
      </c>
      <c r="B1238" s="123"/>
      <c r="C1238" s="123"/>
      <c r="D1238" s="123"/>
      <c r="E1238" s="123"/>
      <c r="F1238" s="123"/>
      <c r="G1238" s="123"/>
      <c r="H1238" s="123"/>
      <c r="I1238" s="123"/>
      <c r="J1238" s="123"/>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3"/>
      <c r="AN1238" s="123"/>
      <c r="AO1238" s="123"/>
      <c r="AP1238" s="123"/>
      <c r="AQ1238" s="123"/>
      <c r="AR1238" s="123"/>
      <c r="AS1238" s="123"/>
      <c r="AT1238" s="123"/>
      <c r="AU1238" s="123"/>
      <c r="AV1238" s="123"/>
      <c r="AW1238" s="123"/>
      <c r="AX1238" s="123"/>
      <c r="AY1238" s="123"/>
      <c r="AZ1238" s="123"/>
      <c r="BA1238" s="123"/>
      <c r="BB1238" s="123"/>
      <c r="BC1238" s="123"/>
      <c r="BD1238" s="123"/>
      <c r="BE1238" s="123"/>
      <c r="BF1238" s="123"/>
      <c r="BG1238" s="123"/>
      <c r="BH1238" s="123"/>
      <c r="BI1238" s="123"/>
      <c r="BJ1238" s="123"/>
      <c r="BK1238" s="95"/>
      <c r="BL1238" s="95"/>
      <c r="BM1238" s="98"/>
      <c r="BN1238" s="99"/>
      <c r="BO1238" s="123"/>
      <c r="BP1238" s="123"/>
      <c r="BQ1238" s="42"/>
      <c r="BR1238" s="96"/>
    </row>
    <row r="1239" spans="1:70" ht="30" hidden="1" customHeight="1" x14ac:dyDescent="0.35">
      <c r="A1239" s="95">
        <v>1235</v>
      </c>
      <c r="B1239" s="123"/>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c r="AY1239" s="123"/>
      <c r="AZ1239" s="123"/>
      <c r="BA1239" s="123"/>
      <c r="BB1239" s="123"/>
      <c r="BC1239" s="123"/>
      <c r="BD1239" s="123"/>
      <c r="BE1239" s="123"/>
      <c r="BF1239" s="123"/>
      <c r="BG1239" s="123"/>
      <c r="BH1239" s="123"/>
      <c r="BI1239" s="123"/>
      <c r="BJ1239" s="123"/>
      <c r="BK1239" s="95"/>
      <c r="BL1239" s="95"/>
      <c r="BM1239" s="98"/>
      <c r="BN1239" s="99"/>
      <c r="BO1239" s="123"/>
      <c r="BP1239" s="123"/>
      <c r="BQ1239" s="42"/>
      <c r="BR1239" s="96"/>
    </row>
    <row r="1240" spans="1:70" ht="30" hidden="1" customHeight="1" x14ac:dyDescent="0.35">
      <c r="A1240" s="95">
        <v>1236</v>
      </c>
      <c r="B1240" s="123"/>
      <c r="C1240" s="123"/>
      <c r="D1240" s="123"/>
      <c r="E1240" s="123"/>
      <c r="F1240" s="123"/>
      <c r="G1240" s="123"/>
      <c r="H1240" s="123"/>
      <c r="I1240" s="123"/>
      <c r="J1240" s="123"/>
      <c r="K1240" s="123"/>
      <c r="L1240" s="123"/>
      <c r="M1240" s="123"/>
      <c r="N1240" s="123"/>
      <c r="O1240" s="123"/>
      <c r="P1240" s="123"/>
      <c r="Q1240" s="123"/>
      <c r="R1240" s="123"/>
      <c r="S1240" s="123"/>
      <c r="T1240" s="123"/>
      <c r="U1240" s="123"/>
      <c r="V1240" s="123"/>
      <c r="W1240" s="123"/>
      <c r="X1240" s="123"/>
      <c r="Y1240" s="123"/>
      <c r="Z1240" s="123"/>
      <c r="AA1240" s="123"/>
      <c r="AB1240" s="123"/>
      <c r="AC1240" s="123"/>
      <c r="AD1240" s="123"/>
      <c r="AE1240" s="123"/>
      <c r="AF1240" s="123"/>
      <c r="AG1240" s="123"/>
      <c r="AH1240" s="123"/>
      <c r="AI1240" s="123"/>
      <c r="AJ1240" s="123"/>
      <c r="AK1240" s="123"/>
      <c r="AL1240" s="123"/>
      <c r="AM1240" s="123"/>
      <c r="AN1240" s="123"/>
      <c r="AO1240" s="123"/>
      <c r="AP1240" s="123"/>
      <c r="AQ1240" s="123"/>
      <c r="AR1240" s="123"/>
      <c r="AS1240" s="123"/>
      <c r="AT1240" s="123"/>
      <c r="AU1240" s="123"/>
      <c r="AV1240" s="123"/>
      <c r="AW1240" s="123"/>
      <c r="AX1240" s="123"/>
      <c r="AY1240" s="123"/>
      <c r="AZ1240" s="123"/>
      <c r="BA1240" s="123"/>
      <c r="BB1240" s="123"/>
      <c r="BC1240" s="123"/>
      <c r="BD1240" s="123"/>
      <c r="BE1240" s="123"/>
      <c r="BF1240" s="123"/>
      <c r="BG1240" s="123"/>
      <c r="BH1240" s="123"/>
      <c r="BI1240" s="123"/>
      <c r="BJ1240" s="123"/>
      <c r="BK1240" s="95"/>
      <c r="BL1240" s="95"/>
      <c r="BM1240" s="98"/>
      <c r="BN1240" s="99"/>
      <c r="BO1240" s="123"/>
      <c r="BP1240" s="123"/>
      <c r="BQ1240" s="42"/>
      <c r="BR1240" s="96"/>
    </row>
    <row r="1241" spans="1:70" ht="30" hidden="1" customHeight="1" x14ac:dyDescent="0.35">
      <c r="A1241" s="95">
        <v>1237</v>
      </c>
      <c r="B1241" s="123"/>
      <c r="C1241" s="123"/>
      <c r="D1241" s="123"/>
      <c r="E1241" s="123"/>
      <c r="F1241" s="123"/>
      <c r="G1241" s="123"/>
      <c r="H1241" s="123"/>
      <c r="I1241" s="123"/>
      <c r="J1241" s="123"/>
      <c r="K1241" s="123"/>
      <c r="L1241" s="123"/>
      <c r="M1241" s="123"/>
      <c r="N1241" s="123"/>
      <c r="O1241" s="123"/>
      <c r="P1241" s="123"/>
      <c r="Q1241" s="123"/>
      <c r="R1241" s="123"/>
      <c r="S1241" s="123"/>
      <c r="T1241" s="123"/>
      <c r="U1241" s="123"/>
      <c r="V1241" s="123"/>
      <c r="W1241" s="123"/>
      <c r="X1241" s="123"/>
      <c r="Y1241" s="123"/>
      <c r="Z1241" s="123"/>
      <c r="AA1241" s="123"/>
      <c r="AB1241" s="123"/>
      <c r="AC1241" s="123"/>
      <c r="AD1241" s="123"/>
      <c r="AE1241" s="123"/>
      <c r="AF1241" s="123"/>
      <c r="AG1241" s="123"/>
      <c r="AH1241" s="123"/>
      <c r="AI1241" s="123"/>
      <c r="AJ1241" s="123"/>
      <c r="AK1241" s="123"/>
      <c r="AL1241" s="123"/>
      <c r="AM1241" s="123"/>
      <c r="AN1241" s="123"/>
      <c r="AO1241" s="123"/>
      <c r="AP1241" s="123"/>
      <c r="AQ1241" s="123"/>
      <c r="AR1241" s="123"/>
      <c r="AS1241" s="123"/>
      <c r="AT1241" s="123"/>
      <c r="AU1241" s="123"/>
      <c r="AV1241" s="123"/>
      <c r="AW1241" s="123"/>
      <c r="AX1241" s="123"/>
      <c r="AY1241" s="123"/>
      <c r="AZ1241" s="123"/>
      <c r="BA1241" s="123"/>
      <c r="BB1241" s="123"/>
      <c r="BC1241" s="123"/>
      <c r="BD1241" s="123"/>
      <c r="BE1241" s="123"/>
      <c r="BF1241" s="123"/>
      <c r="BG1241" s="123"/>
      <c r="BH1241" s="123"/>
      <c r="BI1241" s="123"/>
      <c r="BJ1241" s="123"/>
      <c r="BK1241" s="95"/>
      <c r="BL1241" s="95"/>
      <c r="BM1241" s="98"/>
      <c r="BN1241" s="99"/>
      <c r="BO1241" s="123"/>
      <c r="BP1241" s="123"/>
      <c r="BQ1241" s="42"/>
      <c r="BR1241" s="96"/>
    </row>
    <row r="1242" spans="1:70" ht="30" hidden="1" customHeight="1" x14ac:dyDescent="0.35">
      <c r="A1242" s="95">
        <v>1238</v>
      </c>
      <c r="B1242" s="123"/>
      <c r="C1242" s="123"/>
      <c r="D1242" s="123"/>
      <c r="E1242" s="123"/>
      <c r="F1242" s="123"/>
      <c r="G1242" s="123"/>
      <c r="H1242" s="123"/>
      <c r="I1242" s="123"/>
      <c r="J1242" s="123"/>
      <c r="K1242" s="123"/>
      <c r="L1242" s="123"/>
      <c r="M1242" s="123"/>
      <c r="N1242" s="123"/>
      <c r="O1242" s="123"/>
      <c r="P1242" s="123"/>
      <c r="Q1242" s="123"/>
      <c r="R1242" s="123"/>
      <c r="S1242" s="123"/>
      <c r="T1242" s="123"/>
      <c r="U1242" s="123"/>
      <c r="V1242" s="123"/>
      <c r="W1242" s="123"/>
      <c r="X1242" s="123"/>
      <c r="Y1242" s="123"/>
      <c r="Z1242" s="123"/>
      <c r="AA1242" s="123"/>
      <c r="AB1242" s="123"/>
      <c r="AC1242" s="123"/>
      <c r="AD1242" s="123"/>
      <c r="AE1242" s="123"/>
      <c r="AF1242" s="123"/>
      <c r="AG1242" s="123"/>
      <c r="AH1242" s="123"/>
      <c r="AI1242" s="123"/>
      <c r="AJ1242" s="123"/>
      <c r="AK1242" s="123"/>
      <c r="AL1242" s="123"/>
      <c r="AM1242" s="123"/>
      <c r="AN1242" s="123"/>
      <c r="AO1242" s="123"/>
      <c r="AP1242" s="123"/>
      <c r="AQ1242" s="123"/>
      <c r="AR1242" s="123"/>
      <c r="AS1242" s="123"/>
      <c r="AT1242" s="123"/>
      <c r="AU1242" s="123"/>
      <c r="AV1242" s="123"/>
      <c r="AW1242" s="123"/>
      <c r="AX1242" s="123"/>
      <c r="AY1242" s="123"/>
      <c r="AZ1242" s="123"/>
      <c r="BA1242" s="123"/>
      <c r="BB1242" s="123"/>
      <c r="BC1242" s="123"/>
      <c r="BD1242" s="123"/>
      <c r="BE1242" s="123"/>
      <c r="BF1242" s="123"/>
      <c r="BG1242" s="123"/>
      <c r="BH1242" s="123"/>
      <c r="BI1242" s="123"/>
      <c r="BJ1242" s="123"/>
      <c r="BK1242" s="95"/>
      <c r="BL1242" s="95"/>
      <c r="BM1242" s="98"/>
      <c r="BN1242" s="99"/>
      <c r="BO1242" s="123"/>
      <c r="BP1242" s="123"/>
      <c r="BQ1242" s="42"/>
      <c r="BR1242" s="96"/>
    </row>
    <row r="1243" spans="1:70" ht="30" hidden="1" customHeight="1" x14ac:dyDescent="0.35">
      <c r="A1243" s="95">
        <v>1239</v>
      </c>
      <c r="B1243" s="123"/>
      <c r="C1243" s="123"/>
      <c r="D1243" s="123"/>
      <c r="E1243" s="123"/>
      <c r="F1243" s="123"/>
      <c r="G1243" s="123"/>
      <c r="H1243" s="123"/>
      <c r="I1243" s="123"/>
      <c r="J1243" s="123"/>
      <c r="K1243" s="123"/>
      <c r="L1243" s="123"/>
      <c r="M1243" s="123"/>
      <c r="N1243" s="123"/>
      <c r="O1243" s="123"/>
      <c r="P1243" s="123"/>
      <c r="Q1243" s="123"/>
      <c r="R1243" s="123"/>
      <c r="S1243" s="123"/>
      <c r="T1243" s="123"/>
      <c r="U1243" s="123"/>
      <c r="V1243" s="123"/>
      <c r="W1243" s="123"/>
      <c r="X1243" s="123"/>
      <c r="Y1243" s="123"/>
      <c r="Z1243" s="123"/>
      <c r="AA1243" s="123"/>
      <c r="AB1243" s="123"/>
      <c r="AC1243" s="123"/>
      <c r="AD1243" s="123"/>
      <c r="AE1243" s="123"/>
      <c r="AF1243" s="123"/>
      <c r="AG1243" s="123"/>
      <c r="AH1243" s="123"/>
      <c r="AI1243" s="123"/>
      <c r="AJ1243" s="123"/>
      <c r="AK1243" s="123"/>
      <c r="AL1243" s="123"/>
      <c r="AM1243" s="123"/>
      <c r="AN1243" s="123"/>
      <c r="AO1243" s="123"/>
      <c r="AP1243" s="123"/>
      <c r="AQ1243" s="123"/>
      <c r="AR1243" s="123"/>
      <c r="AS1243" s="123"/>
      <c r="AT1243" s="123"/>
      <c r="AU1243" s="123"/>
      <c r="AV1243" s="123"/>
      <c r="AW1243" s="123"/>
      <c r="AX1243" s="123"/>
      <c r="AY1243" s="123"/>
      <c r="AZ1243" s="123"/>
      <c r="BA1243" s="123"/>
      <c r="BB1243" s="123"/>
      <c r="BC1243" s="123"/>
      <c r="BD1243" s="123"/>
      <c r="BE1243" s="123"/>
      <c r="BF1243" s="123"/>
      <c r="BG1243" s="123"/>
      <c r="BH1243" s="123"/>
      <c r="BI1243" s="123"/>
      <c r="BJ1243" s="123"/>
      <c r="BK1243" s="95"/>
      <c r="BL1243" s="95"/>
      <c r="BM1243" s="98"/>
      <c r="BN1243" s="99"/>
      <c r="BO1243" s="123"/>
      <c r="BP1243" s="123"/>
      <c r="BQ1243" s="42"/>
      <c r="BR1243" s="96"/>
    </row>
    <row r="1244" spans="1:70" ht="30" hidden="1" customHeight="1" x14ac:dyDescent="0.35">
      <c r="A1244" s="95">
        <v>1240</v>
      </c>
      <c r="B1244" s="123"/>
      <c r="C1244" s="123"/>
      <c r="D1244" s="123"/>
      <c r="E1244" s="123"/>
      <c r="F1244" s="123"/>
      <c r="G1244" s="123"/>
      <c r="H1244" s="123"/>
      <c r="I1244" s="123"/>
      <c r="J1244" s="123"/>
      <c r="K1244" s="123"/>
      <c r="L1244" s="123"/>
      <c r="M1244" s="123"/>
      <c r="N1244" s="123"/>
      <c r="O1244" s="123"/>
      <c r="P1244" s="123"/>
      <c r="Q1244" s="123"/>
      <c r="R1244" s="123"/>
      <c r="S1244" s="123"/>
      <c r="T1244" s="123"/>
      <c r="U1244" s="123"/>
      <c r="V1244" s="123"/>
      <c r="W1244" s="123"/>
      <c r="X1244" s="123"/>
      <c r="Y1244" s="123"/>
      <c r="Z1244" s="123"/>
      <c r="AA1244" s="123"/>
      <c r="AB1244" s="123"/>
      <c r="AC1244" s="123"/>
      <c r="AD1244" s="123"/>
      <c r="AE1244" s="123"/>
      <c r="AF1244" s="123"/>
      <c r="AG1244" s="123"/>
      <c r="AH1244" s="123"/>
      <c r="AI1244" s="123"/>
      <c r="AJ1244" s="123"/>
      <c r="AK1244" s="123"/>
      <c r="AL1244" s="123"/>
      <c r="AM1244" s="123"/>
      <c r="AN1244" s="123"/>
      <c r="AO1244" s="123"/>
      <c r="AP1244" s="123"/>
      <c r="AQ1244" s="123"/>
      <c r="AR1244" s="123"/>
      <c r="AS1244" s="123"/>
      <c r="AT1244" s="123"/>
      <c r="AU1244" s="123"/>
      <c r="AV1244" s="123"/>
      <c r="AW1244" s="123"/>
      <c r="AX1244" s="123"/>
      <c r="AY1244" s="123"/>
      <c r="AZ1244" s="123"/>
      <c r="BA1244" s="123"/>
      <c r="BB1244" s="123"/>
      <c r="BC1244" s="123"/>
      <c r="BD1244" s="123"/>
      <c r="BE1244" s="123"/>
      <c r="BF1244" s="123"/>
      <c r="BG1244" s="123"/>
      <c r="BH1244" s="123"/>
      <c r="BI1244" s="123"/>
      <c r="BJ1244" s="123"/>
      <c r="BK1244" s="95"/>
      <c r="BL1244" s="95"/>
      <c r="BM1244" s="98"/>
      <c r="BN1244" s="99"/>
      <c r="BO1244" s="123"/>
      <c r="BP1244" s="123"/>
      <c r="BQ1244" s="42"/>
      <c r="BR1244" s="96"/>
    </row>
    <row r="1245" spans="1:70" ht="30" hidden="1" customHeight="1" x14ac:dyDescent="0.35">
      <c r="A1245" s="95">
        <v>1241</v>
      </c>
      <c r="B1245" s="123"/>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c r="AF1245" s="123"/>
      <c r="AG1245" s="123"/>
      <c r="AH1245" s="123"/>
      <c r="AI1245" s="123"/>
      <c r="AJ1245" s="123"/>
      <c r="AK1245" s="123"/>
      <c r="AL1245" s="123"/>
      <c r="AM1245" s="123"/>
      <c r="AN1245" s="123"/>
      <c r="AO1245" s="123"/>
      <c r="AP1245" s="123"/>
      <c r="AQ1245" s="123"/>
      <c r="AR1245" s="123"/>
      <c r="AS1245" s="123"/>
      <c r="AT1245" s="123"/>
      <c r="AU1245" s="123"/>
      <c r="AV1245" s="123"/>
      <c r="AW1245" s="123"/>
      <c r="AX1245" s="123"/>
      <c r="AY1245" s="123"/>
      <c r="AZ1245" s="123"/>
      <c r="BA1245" s="123"/>
      <c r="BB1245" s="123"/>
      <c r="BC1245" s="123"/>
      <c r="BD1245" s="123"/>
      <c r="BE1245" s="123"/>
      <c r="BF1245" s="123"/>
      <c r="BG1245" s="123"/>
      <c r="BH1245" s="123"/>
      <c r="BI1245" s="123"/>
      <c r="BJ1245" s="123"/>
      <c r="BK1245" s="95"/>
      <c r="BL1245" s="95"/>
      <c r="BM1245" s="98"/>
      <c r="BN1245" s="99"/>
      <c r="BO1245" s="123"/>
      <c r="BP1245" s="123"/>
      <c r="BQ1245" s="42"/>
      <c r="BR1245" s="96"/>
    </row>
    <row r="1246" spans="1:70" ht="30" hidden="1" customHeight="1" x14ac:dyDescent="0.35">
      <c r="A1246" s="95">
        <v>1242</v>
      </c>
      <c r="B1246" s="123"/>
      <c r="C1246" s="123"/>
      <c r="D1246" s="123"/>
      <c r="E1246" s="123"/>
      <c r="F1246" s="123"/>
      <c r="G1246" s="123"/>
      <c r="H1246" s="123"/>
      <c r="I1246" s="123"/>
      <c r="J1246" s="123"/>
      <c r="K1246" s="123"/>
      <c r="L1246" s="123"/>
      <c r="M1246" s="123"/>
      <c r="N1246" s="123"/>
      <c r="O1246" s="123"/>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123"/>
      <c r="AM1246" s="123"/>
      <c r="AN1246" s="123"/>
      <c r="AO1246" s="123"/>
      <c r="AP1246" s="123"/>
      <c r="AQ1246" s="123"/>
      <c r="AR1246" s="123"/>
      <c r="AS1246" s="123"/>
      <c r="AT1246" s="123"/>
      <c r="AU1246" s="123"/>
      <c r="AV1246" s="123"/>
      <c r="AW1246" s="123"/>
      <c r="AX1246" s="123"/>
      <c r="AY1246" s="123"/>
      <c r="AZ1246" s="123"/>
      <c r="BA1246" s="123"/>
      <c r="BB1246" s="123"/>
      <c r="BC1246" s="123"/>
      <c r="BD1246" s="123"/>
      <c r="BE1246" s="123"/>
      <c r="BF1246" s="123"/>
      <c r="BG1246" s="123"/>
      <c r="BH1246" s="123"/>
      <c r="BI1246" s="123"/>
      <c r="BJ1246" s="123"/>
      <c r="BK1246" s="95"/>
      <c r="BL1246" s="95"/>
      <c r="BM1246" s="98"/>
      <c r="BN1246" s="99"/>
      <c r="BO1246" s="123"/>
      <c r="BP1246" s="123"/>
      <c r="BQ1246" s="42"/>
      <c r="BR1246" s="96"/>
    </row>
    <row r="1247" spans="1:70" ht="30" hidden="1" customHeight="1" x14ac:dyDescent="0.35">
      <c r="A1247" s="95">
        <v>1243</v>
      </c>
      <c r="B1247" s="123"/>
      <c r="C1247" s="123"/>
      <c r="D1247" s="123"/>
      <c r="E1247" s="123"/>
      <c r="F1247" s="123"/>
      <c r="G1247" s="123"/>
      <c r="H1247" s="123"/>
      <c r="I1247" s="123"/>
      <c r="J1247" s="123"/>
      <c r="K1247" s="123"/>
      <c r="L1247" s="123"/>
      <c r="M1247" s="123"/>
      <c r="N1247" s="123"/>
      <c r="O1247" s="123"/>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123"/>
      <c r="AM1247" s="123"/>
      <c r="AN1247" s="123"/>
      <c r="AO1247" s="123"/>
      <c r="AP1247" s="123"/>
      <c r="AQ1247" s="123"/>
      <c r="AR1247" s="123"/>
      <c r="AS1247" s="123"/>
      <c r="AT1247" s="123"/>
      <c r="AU1247" s="123"/>
      <c r="AV1247" s="123"/>
      <c r="AW1247" s="123"/>
      <c r="AX1247" s="123"/>
      <c r="AY1247" s="123"/>
      <c r="AZ1247" s="123"/>
      <c r="BA1247" s="123"/>
      <c r="BB1247" s="123"/>
      <c r="BC1247" s="123"/>
      <c r="BD1247" s="123"/>
      <c r="BE1247" s="123"/>
      <c r="BF1247" s="123"/>
      <c r="BG1247" s="123"/>
      <c r="BH1247" s="123"/>
      <c r="BI1247" s="123"/>
      <c r="BJ1247" s="123"/>
      <c r="BK1247" s="95"/>
      <c r="BL1247" s="95"/>
      <c r="BM1247" s="98"/>
      <c r="BN1247" s="99"/>
      <c r="BO1247" s="123"/>
      <c r="BP1247" s="123"/>
      <c r="BQ1247" s="42"/>
      <c r="BR1247" s="96"/>
    </row>
    <row r="1248" spans="1:70" ht="30" hidden="1" customHeight="1" x14ac:dyDescent="0.35">
      <c r="A1248" s="95">
        <v>1244</v>
      </c>
      <c r="B1248" s="123"/>
      <c r="C1248" s="123"/>
      <c r="D1248" s="123"/>
      <c r="E1248" s="123"/>
      <c r="F1248" s="123"/>
      <c r="G1248" s="123"/>
      <c r="H1248" s="123"/>
      <c r="I1248" s="123"/>
      <c r="J1248" s="123"/>
      <c r="K1248" s="123"/>
      <c r="L1248" s="123"/>
      <c r="M1248" s="123"/>
      <c r="N1248" s="123"/>
      <c r="O1248" s="123"/>
      <c r="P1248" s="123"/>
      <c r="Q1248" s="123"/>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3"/>
      <c r="AY1248" s="123"/>
      <c r="AZ1248" s="123"/>
      <c r="BA1248" s="123"/>
      <c r="BB1248" s="123"/>
      <c r="BC1248" s="123"/>
      <c r="BD1248" s="123"/>
      <c r="BE1248" s="123"/>
      <c r="BF1248" s="123"/>
      <c r="BG1248" s="123"/>
      <c r="BH1248" s="123"/>
      <c r="BI1248" s="123"/>
      <c r="BJ1248" s="123"/>
      <c r="BK1248" s="95"/>
      <c r="BL1248" s="95"/>
      <c r="BM1248" s="98"/>
      <c r="BN1248" s="99"/>
      <c r="BO1248" s="123"/>
      <c r="BP1248" s="123"/>
      <c r="BQ1248" s="42"/>
      <c r="BR1248" s="96"/>
    </row>
    <row r="1249" spans="1:70" ht="30" hidden="1" customHeight="1" x14ac:dyDescent="0.35">
      <c r="A1249" s="95">
        <v>1245</v>
      </c>
      <c r="B1249" s="123"/>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3"/>
      <c r="AY1249" s="123"/>
      <c r="AZ1249" s="123"/>
      <c r="BA1249" s="123"/>
      <c r="BB1249" s="123"/>
      <c r="BC1249" s="123"/>
      <c r="BD1249" s="123"/>
      <c r="BE1249" s="123"/>
      <c r="BF1249" s="123"/>
      <c r="BG1249" s="123"/>
      <c r="BH1249" s="123"/>
      <c r="BI1249" s="123"/>
      <c r="BJ1249" s="123"/>
      <c r="BK1249" s="95"/>
      <c r="BL1249" s="95"/>
      <c r="BM1249" s="98"/>
      <c r="BN1249" s="99"/>
      <c r="BO1249" s="123"/>
      <c r="BP1249" s="123"/>
      <c r="BQ1249" s="42"/>
      <c r="BR1249" s="96"/>
    </row>
    <row r="1250" spans="1:70" ht="30" hidden="1" customHeight="1" x14ac:dyDescent="0.35">
      <c r="A1250" s="95">
        <v>1246</v>
      </c>
      <c r="B1250" s="123"/>
      <c r="C1250" s="123"/>
      <c r="D1250" s="123"/>
      <c r="E1250" s="123"/>
      <c r="F1250" s="123"/>
      <c r="G1250" s="123"/>
      <c r="H1250" s="123"/>
      <c r="I1250" s="123"/>
      <c r="J1250" s="123"/>
      <c r="K1250" s="123"/>
      <c r="L1250" s="123"/>
      <c r="M1250" s="123"/>
      <c r="N1250" s="123"/>
      <c r="O1250" s="123"/>
      <c r="P1250" s="123"/>
      <c r="Q1250" s="123"/>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3"/>
      <c r="AY1250" s="123"/>
      <c r="AZ1250" s="123"/>
      <c r="BA1250" s="123"/>
      <c r="BB1250" s="123"/>
      <c r="BC1250" s="123"/>
      <c r="BD1250" s="123"/>
      <c r="BE1250" s="123"/>
      <c r="BF1250" s="123"/>
      <c r="BG1250" s="123"/>
      <c r="BH1250" s="123"/>
      <c r="BI1250" s="123"/>
      <c r="BJ1250" s="123"/>
      <c r="BK1250" s="95"/>
      <c r="BL1250" s="95"/>
      <c r="BM1250" s="98"/>
      <c r="BN1250" s="99"/>
      <c r="BO1250" s="123"/>
      <c r="BP1250" s="123"/>
      <c r="BQ1250" s="42"/>
      <c r="BR1250" s="96"/>
    </row>
    <row r="1251" spans="1:70" ht="30" hidden="1" customHeight="1" x14ac:dyDescent="0.35">
      <c r="A1251" s="95">
        <v>1247</v>
      </c>
      <c r="B1251" s="123"/>
      <c r="C1251" s="123"/>
      <c r="D1251" s="123"/>
      <c r="E1251" s="123"/>
      <c r="F1251" s="123"/>
      <c r="G1251" s="123"/>
      <c r="H1251" s="123"/>
      <c r="I1251" s="123"/>
      <c r="J1251" s="123"/>
      <c r="K1251" s="123"/>
      <c r="L1251" s="123"/>
      <c r="M1251" s="123"/>
      <c r="N1251" s="123"/>
      <c r="O1251" s="123"/>
      <c r="P1251" s="123"/>
      <c r="Q1251" s="123"/>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3"/>
      <c r="AY1251" s="123"/>
      <c r="AZ1251" s="123"/>
      <c r="BA1251" s="123"/>
      <c r="BB1251" s="123"/>
      <c r="BC1251" s="123"/>
      <c r="BD1251" s="123"/>
      <c r="BE1251" s="123"/>
      <c r="BF1251" s="123"/>
      <c r="BG1251" s="123"/>
      <c r="BH1251" s="123"/>
      <c r="BI1251" s="123"/>
      <c r="BJ1251" s="123"/>
      <c r="BK1251" s="95"/>
      <c r="BL1251" s="95"/>
      <c r="BM1251" s="98"/>
      <c r="BN1251" s="99"/>
      <c r="BO1251" s="123"/>
      <c r="BP1251" s="123"/>
      <c r="BQ1251" s="42"/>
      <c r="BR1251" s="96"/>
    </row>
    <row r="1252" spans="1:70" ht="30" hidden="1" customHeight="1" x14ac:dyDescent="0.35">
      <c r="A1252" s="95">
        <v>1248</v>
      </c>
      <c r="B1252" s="123"/>
      <c r="C1252" s="123"/>
      <c r="D1252" s="123"/>
      <c r="E1252" s="123"/>
      <c r="F1252" s="123"/>
      <c r="G1252" s="123"/>
      <c r="H1252" s="123"/>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c r="AY1252" s="123"/>
      <c r="AZ1252" s="123"/>
      <c r="BA1252" s="123"/>
      <c r="BB1252" s="123"/>
      <c r="BC1252" s="123"/>
      <c r="BD1252" s="123"/>
      <c r="BE1252" s="123"/>
      <c r="BF1252" s="123"/>
      <c r="BG1252" s="123"/>
      <c r="BH1252" s="123"/>
      <c r="BI1252" s="123"/>
      <c r="BJ1252" s="123"/>
      <c r="BK1252" s="95"/>
      <c r="BL1252" s="95"/>
      <c r="BM1252" s="98"/>
      <c r="BN1252" s="99"/>
      <c r="BO1252" s="123"/>
      <c r="BP1252" s="123"/>
      <c r="BQ1252" s="42"/>
      <c r="BR1252" s="96"/>
    </row>
    <row r="1253" spans="1:70" ht="30" hidden="1" customHeight="1" x14ac:dyDescent="0.35">
      <c r="A1253" s="95">
        <v>1249</v>
      </c>
      <c r="B1253" s="123"/>
      <c r="C1253" s="123"/>
      <c r="D1253" s="123"/>
      <c r="E1253" s="123"/>
      <c r="F1253" s="123"/>
      <c r="G1253" s="123"/>
      <c r="H1253" s="123"/>
      <c r="I1253" s="123"/>
      <c r="J1253" s="123"/>
      <c r="K1253" s="123"/>
      <c r="L1253" s="123"/>
      <c r="M1253" s="123"/>
      <c r="N1253" s="123"/>
      <c r="O1253" s="123"/>
      <c r="P1253" s="123"/>
      <c r="Q1253" s="123"/>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3"/>
      <c r="AY1253" s="123"/>
      <c r="AZ1253" s="123"/>
      <c r="BA1253" s="123"/>
      <c r="BB1253" s="123"/>
      <c r="BC1253" s="123"/>
      <c r="BD1253" s="123"/>
      <c r="BE1253" s="123"/>
      <c r="BF1253" s="123"/>
      <c r="BG1253" s="123"/>
      <c r="BH1253" s="123"/>
      <c r="BI1253" s="123"/>
      <c r="BJ1253" s="123"/>
      <c r="BK1253" s="95"/>
      <c r="BL1253" s="95"/>
      <c r="BM1253" s="98"/>
      <c r="BN1253" s="99"/>
      <c r="BO1253" s="123"/>
      <c r="BP1253" s="123"/>
      <c r="BQ1253" s="42"/>
      <c r="BR1253" s="96"/>
    </row>
    <row r="1254" spans="1:70" ht="30" hidden="1" customHeight="1" x14ac:dyDescent="0.35">
      <c r="A1254" s="95">
        <v>1250</v>
      </c>
      <c r="B1254" s="123"/>
      <c r="C1254" s="123"/>
      <c r="D1254" s="123"/>
      <c r="E1254" s="123"/>
      <c r="F1254" s="123"/>
      <c r="G1254" s="123"/>
      <c r="H1254" s="123"/>
      <c r="I1254" s="123"/>
      <c r="J1254" s="123"/>
      <c r="K1254" s="123"/>
      <c r="L1254" s="123"/>
      <c r="M1254" s="123"/>
      <c r="N1254" s="123"/>
      <c r="O1254" s="123"/>
      <c r="P1254" s="123"/>
      <c r="Q1254" s="123"/>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3"/>
      <c r="AY1254" s="123"/>
      <c r="AZ1254" s="123"/>
      <c r="BA1254" s="123"/>
      <c r="BB1254" s="123"/>
      <c r="BC1254" s="123"/>
      <c r="BD1254" s="123"/>
      <c r="BE1254" s="123"/>
      <c r="BF1254" s="123"/>
      <c r="BG1254" s="123"/>
      <c r="BH1254" s="123"/>
      <c r="BI1254" s="123"/>
      <c r="BJ1254" s="123"/>
      <c r="BK1254" s="95"/>
      <c r="BL1254" s="95"/>
      <c r="BM1254" s="98"/>
      <c r="BN1254" s="99"/>
      <c r="BO1254" s="123"/>
      <c r="BP1254" s="123"/>
      <c r="BQ1254" s="42"/>
      <c r="BR1254" s="96"/>
    </row>
    <row r="1255" spans="1:70" ht="30" hidden="1" customHeight="1" x14ac:dyDescent="0.35">
      <c r="A1255" s="95">
        <v>1251</v>
      </c>
      <c r="B1255" s="123"/>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3"/>
      <c r="AY1255" s="123"/>
      <c r="AZ1255" s="123"/>
      <c r="BA1255" s="123"/>
      <c r="BB1255" s="123"/>
      <c r="BC1255" s="123"/>
      <c r="BD1255" s="123"/>
      <c r="BE1255" s="123"/>
      <c r="BF1255" s="123"/>
      <c r="BG1255" s="123"/>
      <c r="BH1255" s="123"/>
      <c r="BI1255" s="123"/>
      <c r="BJ1255" s="123"/>
      <c r="BK1255" s="95"/>
      <c r="BL1255" s="95"/>
      <c r="BM1255" s="98"/>
      <c r="BN1255" s="99"/>
      <c r="BO1255" s="123"/>
      <c r="BP1255" s="123"/>
      <c r="BQ1255" s="42"/>
      <c r="BR1255" s="96"/>
    </row>
    <row r="1256" spans="1:70" ht="30" hidden="1" customHeight="1" x14ac:dyDescent="0.35">
      <c r="A1256" s="95">
        <v>1252</v>
      </c>
      <c r="B1256" s="123"/>
      <c r="C1256" s="123"/>
      <c r="D1256" s="123"/>
      <c r="E1256" s="123"/>
      <c r="F1256" s="123"/>
      <c r="G1256" s="123"/>
      <c r="H1256" s="123"/>
      <c r="I1256" s="123"/>
      <c r="J1256" s="123"/>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3"/>
      <c r="AY1256" s="123"/>
      <c r="AZ1256" s="123"/>
      <c r="BA1256" s="123"/>
      <c r="BB1256" s="123"/>
      <c r="BC1256" s="123"/>
      <c r="BD1256" s="123"/>
      <c r="BE1256" s="123"/>
      <c r="BF1256" s="123"/>
      <c r="BG1256" s="123"/>
      <c r="BH1256" s="123"/>
      <c r="BI1256" s="123"/>
      <c r="BJ1256" s="123"/>
      <c r="BK1256" s="95"/>
      <c r="BL1256" s="95"/>
      <c r="BM1256" s="98"/>
      <c r="BN1256" s="99"/>
      <c r="BO1256" s="123"/>
      <c r="BP1256" s="123"/>
      <c r="BQ1256" s="42"/>
      <c r="BR1256" s="96"/>
    </row>
    <row r="1257" spans="1:70" ht="30" hidden="1" customHeight="1" x14ac:dyDescent="0.35">
      <c r="A1257" s="95">
        <v>1253</v>
      </c>
      <c r="B1257" s="123"/>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c r="AY1257" s="123"/>
      <c r="AZ1257" s="123"/>
      <c r="BA1257" s="123"/>
      <c r="BB1257" s="123"/>
      <c r="BC1257" s="123"/>
      <c r="BD1257" s="123"/>
      <c r="BE1257" s="123"/>
      <c r="BF1257" s="123"/>
      <c r="BG1257" s="123"/>
      <c r="BH1257" s="123"/>
      <c r="BI1257" s="123"/>
      <c r="BJ1257" s="123"/>
      <c r="BK1257" s="95"/>
      <c r="BL1257" s="95"/>
      <c r="BM1257" s="98"/>
      <c r="BN1257" s="99"/>
      <c r="BO1257" s="123"/>
      <c r="BP1257" s="123"/>
      <c r="BQ1257" s="42"/>
      <c r="BR1257" s="96"/>
    </row>
    <row r="1258" spans="1:70" ht="30" hidden="1" customHeight="1" x14ac:dyDescent="0.35">
      <c r="A1258" s="95">
        <v>1254</v>
      </c>
      <c r="B1258" s="123"/>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3"/>
      <c r="AY1258" s="123"/>
      <c r="AZ1258" s="123"/>
      <c r="BA1258" s="123"/>
      <c r="BB1258" s="123"/>
      <c r="BC1258" s="123"/>
      <c r="BD1258" s="123"/>
      <c r="BE1258" s="123"/>
      <c r="BF1258" s="123"/>
      <c r="BG1258" s="123"/>
      <c r="BH1258" s="123"/>
      <c r="BI1258" s="123"/>
      <c r="BJ1258" s="123"/>
      <c r="BK1258" s="95"/>
      <c r="BL1258" s="95"/>
      <c r="BM1258" s="98"/>
      <c r="BN1258" s="99"/>
      <c r="BO1258" s="123"/>
      <c r="BP1258" s="123"/>
      <c r="BQ1258" s="42"/>
      <c r="BR1258" s="96"/>
    </row>
    <row r="1259" spans="1:70" ht="30" hidden="1" customHeight="1" x14ac:dyDescent="0.35">
      <c r="A1259" s="95">
        <v>1255</v>
      </c>
      <c r="B1259" s="123"/>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3"/>
      <c r="AY1259" s="123"/>
      <c r="AZ1259" s="123"/>
      <c r="BA1259" s="123"/>
      <c r="BB1259" s="123"/>
      <c r="BC1259" s="123"/>
      <c r="BD1259" s="123"/>
      <c r="BE1259" s="123"/>
      <c r="BF1259" s="123"/>
      <c r="BG1259" s="123"/>
      <c r="BH1259" s="123"/>
      <c r="BI1259" s="123"/>
      <c r="BJ1259" s="123"/>
      <c r="BK1259" s="95"/>
      <c r="BL1259" s="95"/>
      <c r="BM1259" s="98"/>
      <c r="BN1259" s="99"/>
      <c r="BO1259" s="123"/>
      <c r="BP1259" s="123"/>
      <c r="BQ1259" s="42"/>
      <c r="BR1259" s="96"/>
    </row>
    <row r="1260" spans="1:70" ht="30" hidden="1" customHeight="1" x14ac:dyDescent="0.35">
      <c r="A1260" s="95">
        <v>1256</v>
      </c>
      <c r="B1260" s="123"/>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3"/>
      <c r="AY1260" s="123"/>
      <c r="AZ1260" s="123"/>
      <c r="BA1260" s="123"/>
      <c r="BB1260" s="123"/>
      <c r="BC1260" s="123"/>
      <c r="BD1260" s="123"/>
      <c r="BE1260" s="123"/>
      <c r="BF1260" s="123"/>
      <c r="BG1260" s="123"/>
      <c r="BH1260" s="123"/>
      <c r="BI1260" s="123"/>
      <c r="BJ1260" s="123"/>
      <c r="BK1260" s="95"/>
      <c r="BL1260" s="95"/>
      <c r="BM1260" s="98"/>
      <c r="BN1260" s="99"/>
      <c r="BO1260" s="123"/>
      <c r="BP1260" s="123"/>
      <c r="BQ1260" s="42"/>
      <c r="BR1260" s="96"/>
    </row>
    <row r="1261" spans="1:70" ht="30" hidden="1" customHeight="1" x14ac:dyDescent="0.35">
      <c r="A1261" s="95">
        <v>1257</v>
      </c>
      <c r="B1261" s="123"/>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3"/>
      <c r="AY1261" s="123"/>
      <c r="AZ1261" s="123"/>
      <c r="BA1261" s="123"/>
      <c r="BB1261" s="123"/>
      <c r="BC1261" s="123"/>
      <c r="BD1261" s="123"/>
      <c r="BE1261" s="123"/>
      <c r="BF1261" s="123"/>
      <c r="BG1261" s="123"/>
      <c r="BH1261" s="123"/>
      <c r="BI1261" s="123"/>
      <c r="BJ1261" s="123"/>
      <c r="BK1261" s="95"/>
      <c r="BL1261" s="95"/>
      <c r="BM1261" s="98"/>
      <c r="BN1261" s="99"/>
      <c r="BO1261" s="123"/>
      <c r="BP1261" s="123"/>
      <c r="BQ1261" s="42"/>
      <c r="BR1261" s="96"/>
    </row>
    <row r="1262" spans="1:70" ht="30" hidden="1" customHeight="1" x14ac:dyDescent="0.35">
      <c r="A1262" s="95">
        <v>1258</v>
      </c>
      <c r="B1262" s="123"/>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3"/>
      <c r="AY1262" s="123"/>
      <c r="AZ1262" s="123"/>
      <c r="BA1262" s="123"/>
      <c r="BB1262" s="123"/>
      <c r="BC1262" s="123"/>
      <c r="BD1262" s="123"/>
      <c r="BE1262" s="123"/>
      <c r="BF1262" s="123"/>
      <c r="BG1262" s="123"/>
      <c r="BH1262" s="123"/>
      <c r="BI1262" s="123"/>
      <c r="BJ1262" s="123"/>
      <c r="BK1262" s="95"/>
      <c r="BL1262" s="95"/>
      <c r="BM1262" s="98"/>
      <c r="BN1262" s="99"/>
      <c r="BO1262" s="123"/>
      <c r="BP1262" s="123"/>
      <c r="BQ1262" s="42"/>
      <c r="BR1262" s="96"/>
    </row>
    <row r="1263" spans="1:70" ht="30" hidden="1" customHeight="1" x14ac:dyDescent="0.35">
      <c r="A1263" s="95">
        <v>1259</v>
      </c>
      <c r="B1263" s="123"/>
      <c r="C1263" s="123"/>
      <c r="D1263" s="123"/>
      <c r="E1263" s="123"/>
      <c r="F1263" s="123"/>
      <c r="G1263" s="123"/>
      <c r="H1263" s="123"/>
      <c r="I1263" s="123"/>
      <c r="J1263" s="123"/>
      <c r="K1263" s="123"/>
      <c r="L1263" s="123"/>
      <c r="M1263" s="123"/>
      <c r="N1263" s="123"/>
      <c r="O1263" s="123"/>
      <c r="P1263" s="123"/>
      <c r="Q1263" s="123"/>
      <c r="R1263" s="123"/>
      <c r="S1263" s="123"/>
      <c r="T1263" s="123"/>
      <c r="U1263" s="123"/>
      <c r="V1263" s="123"/>
      <c r="W1263" s="123"/>
      <c r="X1263" s="123"/>
      <c r="Y1263" s="123"/>
      <c r="Z1263" s="123"/>
      <c r="AA1263" s="123"/>
      <c r="AB1263" s="123"/>
      <c r="AC1263" s="123"/>
      <c r="AD1263" s="123"/>
      <c r="AE1263" s="123"/>
      <c r="AF1263" s="123"/>
      <c r="AG1263" s="123"/>
      <c r="AH1263" s="123"/>
      <c r="AI1263" s="123"/>
      <c r="AJ1263" s="123"/>
      <c r="AK1263" s="123"/>
      <c r="AL1263" s="123"/>
      <c r="AM1263" s="123"/>
      <c r="AN1263" s="123"/>
      <c r="AO1263" s="123"/>
      <c r="AP1263" s="123"/>
      <c r="AQ1263" s="123"/>
      <c r="AR1263" s="123"/>
      <c r="AS1263" s="123"/>
      <c r="AT1263" s="123"/>
      <c r="AU1263" s="123"/>
      <c r="AV1263" s="123"/>
      <c r="AW1263" s="123"/>
      <c r="AX1263" s="123"/>
      <c r="AY1263" s="123"/>
      <c r="AZ1263" s="123"/>
      <c r="BA1263" s="123"/>
      <c r="BB1263" s="123"/>
      <c r="BC1263" s="123"/>
      <c r="BD1263" s="123"/>
      <c r="BE1263" s="123"/>
      <c r="BF1263" s="123"/>
      <c r="BG1263" s="123"/>
      <c r="BH1263" s="123"/>
      <c r="BI1263" s="123"/>
      <c r="BJ1263" s="123"/>
      <c r="BK1263" s="95"/>
      <c r="BL1263" s="95"/>
      <c r="BM1263" s="98"/>
      <c r="BN1263" s="99"/>
      <c r="BO1263" s="123"/>
      <c r="BP1263" s="123"/>
      <c r="BQ1263" s="42"/>
      <c r="BR1263" s="96"/>
    </row>
    <row r="1264" spans="1:70" ht="30" hidden="1" customHeight="1" x14ac:dyDescent="0.35">
      <c r="A1264" s="95">
        <v>1260</v>
      </c>
      <c r="B1264" s="123"/>
      <c r="C1264" s="123"/>
      <c r="D1264" s="123"/>
      <c r="E1264" s="123"/>
      <c r="F1264" s="123"/>
      <c r="G1264" s="123"/>
      <c r="H1264" s="123"/>
      <c r="I1264" s="123"/>
      <c r="J1264" s="123"/>
      <c r="K1264" s="123"/>
      <c r="L1264" s="123"/>
      <c r="M1264" s="123"/>
      <c r="N1264" s="123"/>
      <c r="O1264" s="123"/>
      <c r="P1264" s="123"/>
      <c r="Q1264" s="123"/>
      <c r="R1264" s="123"/>
      <c r="S1264" s="123"/>
      <c r="T1264" s="123"/>
      <c r="U1264" s="123"/>
      <c r="V1264" s="123"/>
      <c r="W1264" s="123"/>
      <c r="X1264" s="123"/>
      <c r="Y1264" s="123"/>
      <c r="Z1264" s="123"/>
      <c r="AA1264" s="123"/>
      <c r="AB1264" s="123"/>
      <c r="AC1264" s="123"/>
      <c r="AD1264" s="123"/>
      <c r="AE1264" s="123"/>
      <c r="AF1264" s="123"/>
      <c r="AG1264" s="123"/>
      <c r="AH1264" s="123"/>
      <c r="AI1264" s="123"/>
      <c r="AJ1264" s="123"/>
      <c r="AK1264" s="123"/>
      <c r="AL1264" s="123"/>
      <c r="AM1264" s="123"/>
      <c r="AN1264" s="123"/>
      <c r="AO1264" s="123"/>
      <c r="AP1264" s="123"/>
      <c r="AQ1264" s="123"/>
      <c r="AR1264" s="123"/>
      <c r="AS1264" s="123"/>
      <c r="AT1264" s="123"/>
      <c r="AU1264" s="123"/>
      <c r="AV1264" s="123"/>
      <c r="AW1264" s="123"/>
      <c r="AX1264" s="123"/>
      <c r="AY1264" s="123"/>
      <c r="AZ1264" s="123"/>
      <c r="BA1264" s="123"/>
      <c r="BB1264" s="123"/>
      <c r="BC1264" s="123"/>
      <c r="BD1264" s="123"/>
      <c r="BE1264" s="123"/>
      <c r="BF1264" s="123"/>
      <c r="BG1264" s="123"/>
      <c r="BH1264" s="123"/>
      <c r="BI1264" s="123"/>
      <c r="BJ1264" s="123"/>
      <c r="BK1264" s="95"/>
      <c r="BL1264" s="95"/>
      <c r="BM1264" s="98"/>
      <c r="BN1264" s="99"/>
      <c r="BO1264" s="123"/>
      <c r="BP1264" s="123"/>
      <c r="BQ1264" s="42"/>
      <c r="BR1264" s="96"/>
    </row>
    <row r="1265" spans="1:70" ht="30" hidden="1" customHeight="1" x14ac:dyDescent="0.35">
      <c r="A1265" s="95">
        <v>1261</v>
      </c>
      <c r="B1265" s="123"/>
      <c r="C1265" s="123"/>
      <c r="D1265" s="123"/>
      <c r="E1265" s="123"/>
      <c r="F1265" s="123"/>
      <c r="G1265" s="123"/>
      <c r="H1265" s="123"/>
      <c r="I1265" s="123"/>
      <c r="J1265" s="123"/>
      <c r="K1265" s="123"/>
      <c r="L1265" s="123"/>
      <c r="M1265" s="123"/>
      <c r="N1265" s="123"/>
      <c r="O1265" s="123"/>
      <c r="P1265" s="123"/>
      <c r="Q1265" s="123"/>
      <c r="R1265" s="123"/>
      <c r="S1265" s="123"/>
      <c r="T1265" s="123"/>
      <c r="U1265" s="123"/>
      <c r="V1265" s="123"/>
      <c r="W1265" s="123"/>
      <c r="X1265" s="123"/>
      <c r="Y1265" s="123"/>
      <c r="Z1265" s="123"/>
      <c r="AA1265" s="123"/>
      <c r="AB1265" s="123"/>
      <c r="AC1265" s="123"/>
      <c r="AD1265" s="123"/>
      <c r="AE1265" s="123"/>
      <c r="AF1265" s="123"/>
      <c r="AG1265" s="123"/>
      <c r="AH1265" s="123"/>
      <c r="AI1265" s="123"/>
      <c r="AJ1265" s="123"/>
      <c r="AK1265" s="123"/>
      <c r="AL1265" s="123"/>
      <c r="AM1265" s="123"/>
      <c r="AN1265" s="123"/>
      <c r="AO1265" s="123"/>
      <c r="AP1265" s="123"/>
      <c r="AQ1265" s="123"/>
      <c r="AR1265" s="123"/>
      <c r="AS1265" s="123"/>
      <c r="AT1265" s="123"/>
      <c r="AU1265" s="123"/>
      <c r="AV1265" s="123"/>
      <c r="AW1265" s="123"/>
      <c r="AX1265" s="123"/>
      <c r="AY1265" s="123"/>
      <c r="AZ1265" s="123"/>
      <c r="BA1265" s="123"/>
      <c r="BB1265" s="123"/>
      <c r="BC1265" s="123"/>
      <c r="BD1265" s="123"/>
      <c r="BE1265" s="123"/>
      <c r="BF1265" s="123"/>
      <c r="BG1265" s="123"/>
      <c r="BH1265" s="123"/>
      <c r="BI1265" s="123"/>
      <c r="BJ1265" s="123"/>
      <c r="BK1265" s="95"/>
      <c r="BL1265" s="95"/>
      <c r="BM1265" s="98"/>
      <c r="BN1265" s="99"/>
      <c r="BO1265" s="123"/>
      <c r="BP1265" s="123"/>
      <c r="BQ1265" s="42"/>
      <c r="BR1265" s="96"/>
    </row>
    <row r="1266" spans="1:70" ht="30" hidden="1" customHeight="1" x14ac:dyDescent="0.35">
      <c r="A1266" s="95">
        <v>1262</v>
      </c>
      <c r="B1266" s="123"/>
      <c r="C1266" s="123"/>
      <c r="D1266" s="123"/>
      <c r="E1266" s="123"/>
      <c r="F1266" s="123"/>
      <c r="G1266" s="123"/>
      <c r="H1266" s="123"/>
      <c r="I1266" s="123"/>
      <c r="J1266" s="123"/>
      <c r="K1266" s="123"/>
      <c r="L1266" s="123"/>
      <c r="M1266" s="123"/>
      <c r="N1266" s="123"/>
      <c r="O1266" s="123"/>
      <c r="P1266" s="123"/>
      <c r="Q1266" s="123"/>
      <c r="R1266" s="123"/>
      <c r="S1266" s="123"/>
      <c r="T1266" s="123"/>
      <c r="U1266" s="123"/>
      <c r="V1266" s="123"/>
      <c r="W1266" s="123"/>
      <c r="X1266" s="123"/>
      <c r="Y1266" s="123"/>
      <c r="Z1266" s="123"/>
      <c r="AA1266" s="123"/>
      <c r="AB1266" s="123"/>
      <c r="AC1266" s="123"/>
      <c r="AD1266" s="123"/>
      <c r="AE1266" s="123"/>
      <c r="AF1266" s="123"/>
      <c r="AG1266" s="123"/>
      <c r="AH1266" s="123"/>
      <c r="AI1266" s="123"/>
      <c r="AJ1266" s="123"/>
      <c r="AK1266" s="123"/>
      <c r="AL1266" s="123"/>
      <c r="AM1266" s="123"/>
      <c r="AN1266" s="123"/>
      <c r="AO1266" s="123"/>
      <c r="AP1266" s="123"/>
      <c r="AQ1266" s="123"/>
      <c r="AR1266" s="123"/>
      <c r="AS1266" s="123"/>
      <c r="AT1266" s="123"/>
      <c r="AU1266" s="123"/>
      <c r="AV1266" s="123"/>
      <c r="AW1266" s="123"/>
      <c r="AX1266" s="123"/>
      <c r="AY1266" s="123"/>
      <c r="AZ1266" s="123"/>
      <c r="BA1266" s="123"/>
      <c r="BB1266" s="123"/>
      <c r="BC1266" s="123"/>
      <c r="BD1266" s="123"/>
      <c r="BE1266" s="123"/>
      <c r="BF1266" s="123"/>
      <c r="BG1266" s="123"/>
      <c r="BH1266" s="123"/>
      <c r="BI1266" s="123"/>
      <c r="BJ1266" s="123"/>
      <c r="BK1266" s="95"/>
      <c r="BL1266" s="95"/>
      <c r="BM1266" s="98"/>
      <c r="BN1266" s="99"/>
      <c r="BO1266" s="123"/>
      <c r="BP1266" s="123"/>
      <c r="BQ1266" s="42"/>
      <c r="BR1266" s="96"/>
    </row>
    <row r="1267" spans="1:70" ht="30" hidden="1" customHeight="1" x14ac:dyDescent="0.35">
      <c r="A1267" s="95">
        <v>1263</v>
      </c>
      <c r="B1267" s="123"/>
      <c r="C1267" s="123"/>
      <c r="D1267" s="123"/>
      <c r="E1267" s="123"/>
      <c r="F1267" s="123"/>
      <c r="G1267" s="123"/>
      <c r="H1267" s="123"/>
      <c r="I1267" s="123"/>
      <c r="J1267" s="123"/>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3"/>
      <c r="AN1267" s="123"/>
      <c r="AO1267" s="123"/>
      <c r="AP1267" s="123"/>
      <c r="AQ1267" s="123"/>
      <c r="AR1267" s="123"/>
      <c r="AS1267" s="123"/>
      <c r="AT1267" s="123"/>
      <c r="AU1267" s="123"/>
      <c r="AV1267" s="123"/>
      <c r="AW1267" s="123"/>
      <c r="AX1267" s="123"/>
      <c r="AY1267" s="123"/>
      <c r="AZ1267" s="123"/>
      <c r="BA1267" s="123"/>
      <c r="BB1267" s="123"/>
      <c r="BC1267" s="123"/>
      <c r="BD1267" s="123"/>
      <c r="BE1267" s="123"/>
      <c r="BF1267" s="123"/>
      <c r="BG1267" s="123"/>
      <c r="BH1267" s="123"/>
      <c r="BI1267" s="123"/>
      <c r="BJ1267" s="123"/>
      <c r="BK1267" s="95"/>
      <c r="BL1267" s="95"/>
      <c r="BM1267" s="98"/>
      <c r="BN1267" s="99"/>
      <c r="BO1267" s="123"/>
      <c r="BP1267" s="123"/>
      <c r="BQ1267" s="42"/>
      <c r="BR1267" s="96"/>
    </row>
    <row r="1268" spans="1:70" ht="30" hidden="1" customHeight="1" x14ac:dyDescent="0.35">
      <c r="A1268" s="95">
        <v>1264</v>
      </c>
      <c r="B1268" s="123"/>
      <c r="C1268" s="123"/>
      <c r="D1268" s="123"/>
      <c r="E1268" s="123"/>
      <c r="F1268" s="123"/>
      <c r="G1268" s="123"/>
      <c r="H1268" s="123"/>
      <c r="I1268" s="123"/>
      <c r="J1268" s="123"/>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3"/>
      <c r="AN1268" s="123"/>
      <c r="AO1268" s="123"/>
      <c r="AP1268" s="123"/>
      <c r="AQ1268" s="123"/>
      <c r="AR1268" s="123"/>
      <c r="AS1268" s="123"/>
      <c r="AT1268" s="123"/>
      <c r="AU1268" s="123"/>
      <c r="AV1268" s="123"/>
      <c r="AW1268" s="123"/>
      <c r="AX1268" s="123"/>
      <c r="AY1268" s="123"/>
      <c r="AZ1268" s="123"/>
      <c r="BA1268" s="123"/>
      <c r="BB1268" s="123"/>
      <c r="BC1268" s="123"/>
      <c r="BD1268" s="123"/>
      <c r="BE1268" s="123"/>
      <c r="BF1268" s="123"/>
      <c r="BG1268" s="123"/>
      <c r="BH1268" s="123"/>
      <c r="BI1268" s="123"/>
      <c r="BJ1268" s="123"/>
      <c r="BK1268" s="95"/>
      <c r="BL1268" s="95"/>
      <c r="BM1268" s="98"/>
      <c r="BN1268" s="99"/>
      <c r="BO1268" s="123"/>
      <c r="BP1268" s="123"/>
      <c r="BQ1268" s="42"/>
      <c r="BR1268" s="96"/>
    </row>
    <row r="1269" spans="1:70" ht="30" hidden="1" customHeight="1" x14ac:dyDescent="0.35">
      <c r="A1269" s="95">
        <v>1265</v>
      </c>
      <c r="B1269" s="123"/>
      <c r="C1269" s="123"/>
      <c r="D1269" s="123"/>
      <c r="E1269" s="123"/>
      <c r="F1269" s="123"/>
      <c r="G1269" s="123"/>
      <c r="H1269" s="123"/>
      <c r="I1269" s="123"/>
      <c r="J1269" s="123"/>
      <c r="K1269" s="123"/>
      <c r="L1269" s="123"/>
      <c r="M1269" s="123"/>
      <c r="N1269" s="123"/>
      <c r="O1269" s="123"/>
      <c r="P1269" s="123"/>
      <c r="Q1269" s="123"/>
      <c r="R1269" s="123"/>
      <c r="S1269" s="123"/>
      <c r="T1269" s="123"/>
      <c r="U1269" s="123"/>
      <c r="V1269" s="123"/>
      <c r="W1269" s="123"/>
      <c r="X1269" s="123"/>
      <c r="Y1269" s="123"/>
      <c r="Z1269" s="123"/>
      <c r="AA1269" s="123"/>
      <c r="AB1269" s="123"/>
      <c r="AC1269" s="123"/>
      <c r="AD1269" s="123"/>
      <c r="AE1269" s="123"/>
      <c r="AF1269" s="123"/>
      <c r="AG1269" s="123"/>
      <c r="AH1269" s="123"/>
      <c r="AI1269" s="123"/>
      <c r="AJ1269" s="123"/>
      <c r="AK1269" s="123"/>
      <c r="AL1269" s="123"/>
      <c r="AM1269" s="123"/>
      <c r="AN1269" s="123"/>
      <c r="AO1269" s="123"/>
      <c r="AP1269" s="123"/>
      <c r="AQ1269" s="123"/>
      <c r="AR1269" s="123"/>
      <c r="AS1269" s="123"/>
      <c r="AT1269" s="123"/>
      <c r="AU1269" s="123"/>
      <c r="AV1269" s="123"/>
      <c r="AW1269" s="123"/>
      <c r="AX1269" s="123"/>
      <c r="AY1269" s="123"/>
      <c r="AZ1269" s="123"/>
      <c r="BA1269" s="123"/>
      <c r="BB1269" s="123"/>
      <c r="BC1269" s="123"/>
      <c r="BD1269" s="123"/>
      <c r="BE1269" s="123"/>
      <c r="BF1269" s="123"/>
      <c r="BG1269" s="123"/>
      <c r="BH1269" s="123"/>
      <c r="BI1269" s="123"/>
      <c r="BJ1269" s="123"/>
      <c r="BK1269" s="95"/>
      <c r="BL1269" s="95"/>
      <c r="BM1269" s="98"/>
      <c r="BN1269" s="99"/>
      <c r="BO1269" s="123"/>
      <c r="BP1269" s="123"/>
      <c r="BQ1269" s="42"/>
      <c r="BR1269" s="96"/>
    </row>
    <row r="1270" spans="1:70" ht="30" hidden="1" customHeight="1" x14ac:dyDescent="0.35">
      <c r="A1270" s="95">
        <v>1266</v>
      </c>
      <c r="B1270" s="123"/>
      <c r="C1270" s="123"/>
      <c r="D1270" s="123"/>
      <c r="E1270" s="123"/>
      <c r="F1270" s="123"/>
      <c r="G1270" s="123"/>
      <c r="H1270" s="123"/>
      <c r="I1270" s="123"/>
      <c r="J1270" s="123"/>
      <c r="K1270" s="123"/>
      <c r="L1270" s="123"/>
      <c r="M1270" s="123"/>
      <c r="N1270" s="123"/>
      <c r="O1270" s="123"/>
      <c r="P1270" s="123"/>
      <c r="Q1270" s="123"/>
      <c r="R1270" s="123"/>
      <c r="S1270" s="123"/>
      <c r="T1270" s="123"/>
      <c r="U1270" s="123"/>
      <c r="V1270" s="123"/>
      <c r="W1270" s="123"/>
      <c r="X1270" s="123"/>
      <c r="Y1270" s="123"/>
      <c r="Z1270" s="123"/>
      <c r="AA1270" s="123"/>
      <c r="AB1270" s="123"/>
      <c r="AC1270" s="123"/>
      <c r="AD1270" s="123"/>
      <c r="AE1270" s="123"/>
      <c r="AF1270" s="123"/>
      <c r="AG1270" s="123"/>
      <c r="AH1270" s="123"/>
      <c r="AI1270" s="123"/>
      <c r="AJ1270" s="123"/>
      <c r="AK1270" s="123"/>
      <c r="AL1270" s="123"/>
      <c r="AM1270" s="123"/>
      <c r="AN1270" s="123"/>
      <c r="AO1270" s="123"/>
      <c r="AP1270" s="123"/>
      <c r="AQ1270" s="123"/>
      <c r="AR1270" s="123"/>
      <c r="AS1270" s="123"/>
      <c r="AT1270" s="123"/>
      <c r="AU1270" s="123"/>
      <c r="AV1270" s="123"/>
      <c r="AW1270" s="123"/>
      <c r="AX1270" s="123"/>
      <c r="AY1270" s="123"/>
      <c r="AZ1270" s="123"/>
      <c r="BA1270" s="123"/>
      <c r="BB1270" s="123"/>
      <c r="BC1270" s="123"/>
      <c r="BD1270" s="123"/>
      <c r="BE1270" s="123"/>
      <c r="BF1270" s="123"/>
      <c r="BG1270" s="123"/>
      <c r="BH1270" s="123"/>
      <c r="BI1270" s="123"/>
      <c r="BJ1270" s="123"/>
      <c r="BK1270" s="95"/>
      <c r="BL1270" s="95"/>
      <c r="BM1270" s="98"/>
      <c r="BN1270" s="99"/>
      <c r="BO1270" s="123"/>
      <c r="BP1270" s="123"/>
      <c r="BQ1270" s="42"/>
      <c r="BR1270" s="96"/>
    </row>
    <row r="1271" spans="1:70" ht="30" hidden="1" customHeight="1" x14ac:dyDescent="0.35">
      <c r="A1271" s="95">
        <v>1267</v>
      </c>
      <c r="B1271" s="123"/>
      <c r="C1271" s="123"/>
      <c r="D1271" s="123"/>
      <c r="E1271" s="123"/>
      <c r="F1271" s="123"/>
      <c r="G1271" s="123"/>
      <c r="H1271" s="123"/>
      <c r="I1271" s="123"/>
      <c r="J1271" s="123"/>
      <c r="K1271" s="123"/>
      <c r="L1271" s="123"/>
      <c r="M1271" s="123"/>
      <c r="N1271" s="123"/>
      <c r="O1271" s="123"/>
      <c r="P1271" s="123"/>
      <c r="Q1271" s="123"/>
      <c r="R1271" s="123"/>
      <c r="S1271" s="123"/>
      <c r="T1271" s="123"/>
      <c r="U1271" s="123"/>
      <c r="V1271" s="123"/>
      <c r="W1271" s="123"/>
      <c r="X1271" s="123"/>
      <c r="Y1271" s="123"/>
      <c r="Z1271" s="123"/>
      <c r="AA1271" s="123"/>
      <c r="AB1271" s="123"/>
      <c r="AC1271" s="123"/>
      <c r="AD1271" s="123"/>
      <c r="AE1271" s="123"/>
      <c r="AF1271" s="123"/>
      <c r="AG1271" s="123"/>
      <c r="AH1271" s="123"/>
      <c r="AI1271" s="123"/>
      <c r="AJ1271" s="123"/>
      <c r="AK1271" s="123"/>
      <c r="AL1271" s="123"/>
      <c r="AM1271" s="123"/>
      <c r="AN1271" s="123"/>
      <c r="AO1271" s="123"/>
      <c r="AP1271" s="123"/>
      <c r="AQ1271" s="123"/>
      <c r="AR1271" s="123"/>
      <c r="AS1271" s="123"/>
      <c r="AT1271" s="123"/>
      <c r="AU1271" s="123"/>
      <c r="AV1271" s="123"/>
      <c r="AW1271" s="123"/>
      <c r="AX1271" s="123"/>
      <c r="AY1271" s="123"/>
      <c r="AZ1271" s="123"/>
      <c r="BA1271" s="123"/>
      <c r="BB1271" s="123"/>
      <c r="BC1271" s="123"/>
      <c r="BD1271" s="123"/>
      <c r="BE1271" s="123"/>
      <c r="BF1271" s="123"/>
      <c r="BG1271" s="123"/>
      <c r="BH1271" s="123"/>
      <c r="BI1271" s="123"/>
      <c r="BJ1271" s="123"/>
      <c r="BK1271" s="95"/>
      <c r="BL1271" s="95"/>
      <c r="BM1271" s="98"/>
      <c r="BN1271" s="99"/>
      <c r="BO1271" s="123"/>
      <c r="BP1271" s="123"/>
      <c r="BQ1271" s="42"/>
      <c r="BR1271" s="96"/>
    </row>
    <row r="1272" spans="1:70" ht="30" hidden="1" customHeight="1" x14ac:dyDescent="0.35">
      <c r="A1272" s="95">
        <v>1268</v>
      </c>
      <c r="B1272" s="123"/>
      <c r="C1272" s="123"/>
      <c r="D1272" s="123"/>
      <c r="E1272" s="123"/>
      <c r="F1272" s="123"/>
      <c r="G1272" s="123"/>
      <c r="H1272" s="123"/>
      <c r="I1272" s="123"/>
      <c r="J1272" s="123"/>
      <c r="K1272" s="123"/>
      <c r="L1272" s="123"/>
      <c r="M1272" s="123"/>
      <c r="N1272" s="123"/>
      <c r="O1272" s="123"/>
      <c r="P1272" s="123"/>
      <c r="Q1272" s="123"/>
      <c r="R1272" s="123"/>
      <c r="S1272" s="123"/>
      <c r="T1272" s="123"/>
      <c r="U1272" s="123"/>
      <c r="V1272" s="123"/>
      <c r="W1272" s="123"/>
      <c r="X1272" s="123"/>
      <c r="Y1272" s="123"/>
      <c r="Z1272" s="123"/>
      <c r="AA1272" s="123"/>
      <c r="AB1272" s="123"/>
      <c r="AC1272" s="123"/>
      <c r="AD1272" s="123"/>
      <c r="AE1272" s="123"/>
      <c r="AF1272" s="123"/>
      <c r="AG1272" s="123"/>
      <c r="AH1272" s="123"/>
      <c r="AI1272" s="123"/>
      <c r="AJ1272" s="123"/>
      <c r="AK1272" s="123"/>
      <c r="AL1272" s="123"/>
      <c r="AM1272" s="123"/>
      <c r="AN1272" s="123"/>
      <c r="AO1272" s="123"/>
      <c r="AP1272" s="123"/>
      <c r="AQ1272" s="123"/>
      <c r="AR1272" s="123"/>
      <c r="AS1272" s="123"/>
      <c r="AT1272" s="123"/>
      <c r="AU1272" s="123"/>
      <c r="AV1272" s="123"/>
      <c r="AW1272" s="123"/>
      <c r="AX1272" s="123"/>
      <c r="AY1272" s="123"/>
      <c r="AZ1272" s="123"/>
      <c r="BA1272" s="123"/>
      <c r="BB1272" s="123"/>
      <c r="BC1272" s="123"/>
      <c r="BD1272" s="123"/>
      <c r="BE1272" s="123"/>
      <c r="BF1272" s="123"/>
      <c r="BG1272" s="123"/>
      <c r="BH1272" s="123"/>
      <c r="BI1272" s="123"/>
      <c r="BJ1272" s="123"/>
      <c r="BK1272" s="95"/>
      <c r="BL1272" s="95"/>
      <c r="BM1272" s="98"/>
      <c r="BN1272" s="99"/>
      <c r="BO1272" s="123"/>
      <c r="BP1272" s="123"/>
      <c r="BQ1272" s="42"/>
      <c r="BR1272" s="96"/>
    </row>
    <row r="1273" spans="1:70" ht="30" hidden="1" customHeight="1" x14ac:dyDescent="0.35">
      <c r="A1273" s="95">
        <v>1269</v>
      </c>
      <c r="B1273" s="123"/>
      <c r="C1273" s="123"/>
      <c r="D1273" s="123"/>
      <c r="E1273" s="123"/>
      <c r="F1273" s="123"/>
      <c r="G1273" s="123"/>
      <c r="H1273" s="123"/>
      <c r="I1273" s="123"/>
      <c r="J1273" s="123"/>
      <c r="K1273" s="123"/>
      <c r="L1273" s="123"/>
      <c r="M1273" s="123"/>
      <c r="N1273" s="123"/>
      <c r="O1273" s="123"/>
      <c r="P1273" s="123"/>
      <c r="Q1273" s="123"/>
      <c r="R1273" s="123"/>
      <c r="S1273" s="123"/>
      <c r="T1273" s="123"/>
      <c r="U1273" s="123"/>
      <c r="V1273" s="123"/>
      <c r="W1273" s="123"/>
      <c r="X1273" s="123"/>
      <c r="Y1273" s="123"/>
      <c r="Z1273" s="123"/>
      <c r="AA1273" s="123"/>
      <c r="AB1273" s="123"/>
      <c r="AC1273" s="123"/>
      <c r="AD1273" s="123"/>
      <c r="AE1273" s="123"/>
      <c r="AF1273" s="123"/>
      <c r="AG1273" s="123"/>
      <c r="AH1273" s="123"/>
      <c r="AI1273" s="123"/>
      <c r="AJ1273" s="123"/>
      <c r="AK1273" s="123"/>
      <c r="AL1273" s="123"/>
      <c r="AM1273" s="123"/>
      <c r="AN1273" s="123"/>
      <c r="AO1273" s="123"/>
      <c r="AP1273" s="123"/>
      <c r="AQ1273" s="123"/>
      <c r="AR1273" s="123"/>
      <c r="AS1273" s="123"/>
      <c r="AT1273" s="123"/>
      <c r="AU1273" s="123"/>
      <c r="AV1273" s="123"/>
      <c r="AW1273" s="123"/>
      <c r="AX1273" s="123"/>
      <c r="AY1273" s="123"/>
      <c r="AZ1273" s="123"/>
      <c r="BA1273" s="123"/>
      <c r="BB1273" s="123"/>
      <c r="BC1273" s="123"/>
      <c r="BD1273" s="123"/>
      <c r="BE1273" s="123"/>
      <c r="BF1273" s="123"/>
      <c r="BG1273" s="123"/>
      <c r="BH1273" s="123"/>
      <c r="BI1273" s="123"/>
      <c r="BJ1273" s="123"/>
      <c r="BK1273" s="95"/>
      <c r="BL1273" s="95"/>
      <c r="BM1273" s="98"/>
      <c r="BN1273" s="99"/>
      <c r="BO1273" s="123"/>
      <c r="BP1273" s="123"/>
      <c r="BQ1273" s="42"/>
      <c r="BR1273" s="96"/>
    </row>
    <row r="1274" spans="1:70" ht="30" hidden="1" customHeight="1" x14ac:dyDescent="0.35">
      <c r="A1274" s="95">
        <v>1270</v>
      </c>
      <c r="B1274" s="123"/>
      <c r="C1274" s="123"/>
      <c r="D1274" s="123"/>
      <c r="E1274" s="123"/>
      <c r="F1274" s="123"/>
      <c r="G1274" s="123"/>
      <c r="H1274" s="123"/>
      <c r="I1274" s="123"/>
      <c r="J1274" s="123"/>
      <c r="K1274" s="123"/>
      <c r="L1274" s="123"/>
      <c r="M1274" s="123"/>
      <c r="N1274" s="123"/>
      <c r="O1274" s="123"/>
      <c r="P1274" s="123"/>
      <c r="Q1274" s="123"/>
      <c r="R1274" s="123"/>
      <c r="S1274" s="123"/>
      <c r="T1274" s="123"/>
      <c r="U1274" s="123"/>
      <c r="V1274" s="123"/>
      <c r="W1274" s="123"/>
      <c r="X1274" s="123"/>
      <c r="Y1274" s="123"/>
      <c r="Z1274" s="123"/>
      <c r="AA1274" s="123"/>
      <c r="AB1274" s="123"/>
      <c r="AC1274" s="123"/>
      <c r="AD1274" s="123"/>
      <c r="AE1274" s="123"/>
      <c r="AF1274" s="123"/>
      <c r="AG1274" s="123"/>
      <c r="AH1274" s="123"/>
      <c r="AI1274" s="123"/>
      <c r="AJ1274" s="123"/>
      <c r="AK1274" s="123"/>
      <c r="AL1274" s="123"/>
      <c r="AM1274" s="123"/>
      <c r="AN1274" s="123"/>
      <c r="AO1274" s="123"/>
      <c r="AP1274" s="123"/>
      <c r="AQ1274" s="123"/>
      <c r="AR1274" s="123"/>
      <c r="AS1274" s="123"/>
      <c r="AT1274" s="123"/>
      <c r="AU1274" s="123"/>
      <c r="AV1274" s="123"/>
      <c r="AW1274" s="123"/>
      <c r="AX1274" s="123"/>
      <c r="AY1274" s="123"/>
      <c r="AZ1274" s="123"/>
      <c r="BA1274" s="123"/>
      <c r="BB1274" s="123"/>
      <c r="BC1274" s="123"/>
      <c r="BD1274" s="123"/>
      <c r="BE1274" s="123"/>
      <c r="BF1274" s="123"/>
      <c r="BG1274" s="123"/>
      <c r="BH1274" s="123"/>
      <c r="BI1274" s="123"/>
      <c r="BJ1274" s="123"/>
      <c r="BK1274" s="95"/>
      <c r="BL1274" s="95"/>
      <c r="BM1274" s="98"/>
      <c r="BN1274" s="99"/>
      <c r="BO1274" s="123"/>
      <c r="BP1274" s="123"/>
      <c r="BQ1274" s="42"/>
      <c r="BR1274" s="96"/>
    </row>
    <row r="1275" spans="1:70" ht="30" hidden="1" customHeight="1" x14ac:dyDescent="0.35">
      <c r="A1275" s="95">
        <v>1271</v>
      </c>
      <c r="B1275" s="123"/>
      <c r="C1275" s="123"/>
      <c r="D1275" s="123"/>
      <c r="E1275" s="123"/>
      <c r="F1275" s="123"/>
      <c r="G1275" s="123"/>
      <c r="H1275" s="123"/>
      <c r="I1275" s="123"/>
      <c r="J1275" s="123"/>
      <c r="K1275" s="123"/>
      <c r="L1275" s="123"/>
      <c r="M1275" s="123"/>
      <c r="N1275" s="123"/>
      <c r="O1275" s="123"/>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c r="AY1275" s="123"/>
      <c r="AZ1275" s="123"/>
      <c r="BA1275" s="123"/>
      <c r="BB1275" s="123"/>
      <c r="BC1275" s="123"/>
      <c r="BD1275" s="123"/>
      <c r="BE1275" s="123"/>
      <c r="BF1275" s="123"/>
      <c r="BG1275" s="123"/>
      <c r="BH1275" s="123"/>
      <c r="BI1275" s="123"/>
      <c r="BJ1275" s="123"/>
      <c r="BK1275" s="95"/>
      <c r="BL1275" s="95"/>
      <c r="BM1275" s="98"/>
      <c r="BN1275" s="99"/>
      <c r="BO1275" s="123"/>
      <c r="BP1275" s="123"/>
      <c r="BQ1275" s="42"/>
      <c r="BR1275" s="96"/>
    </row>
    <row r="1276" spans="1:70" ht="30" hidden="1" customHeight="1" x14ac:dyDescent="0.35">
      <c r="A1276" s="95">
        <v>1272</v>
      </c>
      <c r="B1276" s="123"/>
      <c r="C1276" s="123"/>
      <c r="D1276" s="123"/>
      <c r="E1276" s="123"/>
      <c r="F1276" s="123"/>
      <c r="G1276" s="123"/>
      <c r="H1276" s="123"/>
      <c r="I1276" s="123"/>
      <c r="J1276" s="123"/>
      <c r="K1276" s="123"/>
      <c r="L1276" s="123"/>
      <c r="M1276" s="123"/>
      <c r="N1276" s="123"/>
      <c r="O1276" s="123"/>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123"/>
      <c r="AM1276" s="123"/>
      <c r="AN1276" s="123"/>
      <c r="AO1276" s="123"/>
      <c r="AP1276" s="123"/>
      <c r="AQ1276" s="123"/>
      <c r="AR1276" s="123"/>
      <c r="AS1276" s="123"/>
      <c r="AT1276" s="123"/>
      <c r="AU1276" s="123"/>
      <c r="AV1276" s="123"/>
      <c r="AW1276" s="123"/>
      <c r="AX1276" s="123"/>
      <c r="AY1276" s="123"/>
      <c r="AZ1276" s="123"/>
      <c r="BA1276" s="123"/>
      <c r="BB1276" s="123"/>
      <c r="BC1276" s="123"/>
      <c r="BD1276" s="123"/>
      <c r="BE1276" s="123"/>
      <c r="BF1276" s="123"/>
      <c r="BG1276" s="123"/>
      <c r="BH1276" s="123"/>
      <c r="BI1276" s="123"/>
      <c r="BJ1276" s="123"/>
      <c r="BK1276" s="95"/>
      <c r="BL1276" s="95"/>
      <c r="BM1276" s="98"/>
      <c r="BN1276" s="99"/>
      <c r="BO1276" s="123"/>
      <c r="BP1276" s="123"/>
      <c r="BQ1276" s="42"/>
      <c r="BR1276" s="96"/>
    </row>
    <row r="1277" spans="1:70" ht="30" hidden="1" customHeight="1" x14ac:dyDescent="0.35">
      <c r="A1277" s="95">
        <v>1273</v>
      </c>
      <c r="B1277" s="123"/>
      <c r="C1277" s="123"/>
      <c r="D1277" s="123"/>
      <c r="E1277" s="123"/>
      <c r="F1277" s="123"/>
      <c r="G1277" s="123"/>
      <c r="H1277" s="123"/>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c r="AF1277" s="123"/>
      <c r="AG1277" s="123"/>
      <c r="AH1277" s="123"/>
      <c r="AI1277" s="123"/>
      <c r="AJ1277" s="123"/>
      <c r="AK1277" s="123"/>
      <c r="AL1277" s="123"/>
      <c r="AM1277" s="123"/>
      <c r="AN1277" s="123"/>
      <c r="AO1277" s="123"/>
      <c r="AP1277" s="123"/>
      <c r="AQ1277" s="123"/>
      <c r="AR1277" s="123"/>
      <c r="AS1277" s="123"/>
      <c r="AT1277" s="123"/>
      <c r="AU1277" s="123"/>
      <c r="AV1277" s="123"/>
      <c r="AW1277" s="123"/>
      <c r="AX1277" s="123"/>
      <c r="AY1277" s="123"/>
      <c r="AZ1277" s="123"/>
      <c r="BA1277" s="123"/>
      <c r="BB1277" s="123"/>
      <c r="BC1277" s="123"/>
      <c r="BD1277" s="123"/>
      <c r="BE1277" s="123"/>
      <c r="BF1277" s="123"/>
      <c r="BG1277" s="123"/>
      <c r="BH1277" s="123"/>
      <c r="BI1277" s="123"/>
      <c r="BJ1277" s="123"/>
      <c r="BK1277" s="95"/>
      <c r="BL1277" s="95"/>
      <c r="BM1277" s="98"/>
      <c r="BN1277" s="99"/>
      <c r="BO1277" s="123"/>
      <c r="BP1277" s="123"/>
      <c r="BQ1277" s="42"/>
      <c r="BR1277" s="96"/>
    </row>
    <row r="1278" spans="1:70" ht="30" hidden="1" customHeight="1" x14ac:dyDescent="0.35">
      <c r="A1278" s="95">
        <v>1274</v>
      </c>
      <c r="B1278" s="123"/>
      <c r="C1278" s="123"/>
      <c r="D1278" s="123"/>
      <c r="E1278" s="123"/>
      <c r="F1278" s="123"/>
      <c r="G1278" s="123"/>
      <c r="H1278" s="123"/>
      <c r="I1278" s="123"/>
      <c r="J1278" s="123"/>
      <c r="K1278" s="123"/>
      <c r="L1278" s="123"/>
      <c r="M1278" s="123"/>
      <c r="N1278" s="123"/>
      <c r="O1278" s="123"/>
      <c r="P1278" s="123"/>
      <c r="Q1278" s="123"/>
      <c r="R1278" s="123"/>
      <c r="S1278" s="123"/>
      <c r="T1278" s="123"/>
      <c r="U1278" s="123"/>
      <c r="V1278" s="123"/>
      <c r="W1278" s="123"/>
      <c r="X1278" s="123"/>
      <c r="Y1278" s="123"/>
      <c r="Z1278" s="123"/>
      <c r="AA1278" s="123"/>
      <c r="AB1278" s="123"/>
      <c r="AC1278" s="123"/>
      <c r="AD1278" s="123"/>
      <c r="AE1278" s="123"/>
      <c r="AF1278" s="123"/>
      <c r="AG1278" s="123"/>
      <c r="AH1278" s="123"/>
      <c r="AI1278" s="123"/>
      <c r="AJ1278" s="123"/>
      <c r="AK1278" s="123"/>
      <c r="AL1278" s="123"/>
      <c r="AM1278" s="123"/>
      <c r="AN1278" s="123"/>
      <c r="AO1278" s="123"/>
      <c r="AP1278" s="123"/>
      <c r="AQ1278" s="123"/>
      <c r="AR1278" s="123"/>
      <c r="AS1278" s="123"/>
      <c r="AT1278" s="123"/>
      <c r="AU1278" s="123"/>
      <c r="AV1278" s="123"/>
      <c r="AW1278" s="123"/>
      <c r="AX1278" s="123"/>
      <c r="AY1278" s="123"/>
      <c r="AZ1278" s="123"/>
      <c r="BA1278" s="123"/>
      <c r="BB1278" s="123"/>
      <c r="BC1278" s="123"/>
      <c r="BD1278" s="123"/>
      <c r="BE1278" s="123"/>
      <c r="BF1278" s="123"/>
      <c r="BG1278" s="123"/>
      <c r="BH1278" s="123"/>
      <c r="BI1278" s="123"/>
      <c r="BJ1278" s="123"/>
      <c r="BK1278" s="95"/>
      <c r="BL1278" s="95"/>
      <c r="BM1278" s="98"/>
      <c r="BN1278" s="99"/>
      <c r="BO1278" s="123"/>
      <c r="BP1278" s="123"/>
      <c r="BQ1278" s="42"/>
      <c r="BR1278" s="96"/>
    </row>
    <row r="1279" spans="1:70" ht="30" hidden="1" customHeight="1" x14ac:dyDescent="0.35">
      <c r="A1279" s="95">
        <v>1275</v>
      </c>
      <c r="B1279" s="123"/>
      <c r="C1279" s="123"/>
      <c r="D1279" s="123"/>
      <c r="E1279" s="123"/>
      <c r="F1279" s="123"/>
      <c r="G1279" s="123"/>
      <c r="H1279" s="123"/>
      <c r="I1279" s="123"/>
      <c r="J1279" s="123"/>
      <c r="K1279" s="123"/>
      <c r="L1279" s="123"/>
      <c r="M1279" s="123"/>
      <c r="N1279" s="123"/>
      <c r="O1279" s="123"/>
      <c r="P1279" s="123"/>
      <c r="Q1279" s="123"/>
      <c r="R1279" s="123"/>
      <c r="S1279" s="123"/>
      <c r="T1279" s="123"/>
      <c r="U1279" s="123"/>
      <c r="V1279" s="123"/>
      <c r="W1279" s="123"/>
      <c r="X1279" s="123"/>
      <c r="Y1279" s="123"/>
      <c r="Z1279" s="123"/>
      <c r="AA1279" s="123"/>
      <c r="AB1279" s="123"/>
      <c r="AC1279" s="123"/>
      <c r="AD1279" s="123"/>
      <c r="AE1279" s="123"/>
      <c r="AF1279" s="123"/>
      <c r="AG1279" s="123"/>
      <c r="AH1279" s="123"/>
      <c r="AI1279" s="123"/>
      <c r="AJ1279" s="123"/>
      <c r="AK1279" s="123"/>
      <c r="AL1279" s="123"/>
      <c r="AM1279" s="123"/>
      <c r="AN1279" s="123"/>
      <c r="AO1279" s="123"/>
      <c r="AP1279" s="123"/>
      <c r="AQ1279" s="123"/>
      <c r="AR1279" s="123"/>
      <c r="AS1279" s="123"/>
      <c r="AT1279" s="123"/>
      <c r="AU1279" s="123"/>
      <c r="AV1279" s="123"/>
      <c r="AW1279" s="123"/>
      <c r="AX1279" s="123"/>
      <c r="AY1279" s="123"/>
      <c r="AZ1279" s="123"/>
      <c r="BA1279" s="123"/>
      <c r="BB1279" s="123"/>
      <c r="BC1279" s="123"/>
      <c r="BD1279" s="123"/>
      <c r="BE1279" s="123"/>
      <c r="BF1279" s="123"/>
      <c r="BG1279" s="123"/>
      <c r="BH1279" s="123"/>
      <c r="BI1279" s="123"/>
      <c r="BJ1279" s="123"/>
      <c r="BK1279" s="95"/>
      <c r="BL1279" s="95"/>
      <c r="BM1279" s="98"/>
      <c r="BN1279" s="99"/>
      <c r="BO1279" s="123"/>
      <c r="BP1279" s="123"/>
      <c r="BQ1279" s="42"/>
      <c r="BR1279" s="96"/>
    </row>
    <row r="1280" spans="1:70" ht="30" hidden="1" customHeight="1" x14ac:dyDescent="0.35">
      <c r="A1280" s="95">
        <v>1276</v>
      </c>
      <c r="B1280" s="123"/>
      <c r="C1280" s="123"/>
      <c r="D1280" s="123"/>
      <c r="E1280" s="123"/>
      <c r="F1280" s="123"/>
      <c r="G1280" s="123"/>
      <c r="H1280" s="123"/>
      <c r="I1280" s="123"/>
      <c r="J1280" s="123"/>
      <c r="K1280" s="123"/>
      <c r="L1280" s="123"/>
      <c r="M1280" s="123"/>
      <c r="N1280" s="123"/>
      <c r="O1280" s="123"/>
      <c r="P1280" s="123"/>
      <c r="Q1280" s="123"/>
      <c r="R1280" s="123"/>
      <c r="S1280" s="123"/>
      <c r="T1280" s="123"/>
      <c r="U1280" s="123"/>
      <c r="V1280" s="123"/>
      <c r="W1280" s="123"/>
      <c r="X1280" s="123"/>
      <c r="Y1280" s="123"/>
      <c r="Z1280" s="123"/>
      <c r="AA1280" s="123"/>
      <c r="AB1280" s="123"/>
      <c r="AC1280" s="123"/>
      <c r="AD1280" s="123"/>
      <c r="AE1280" s="123"/>
      <c r="AF1280" s="123"/>
      <c r="AG1280" s="123"/>
      <c r="AH1280" s="123"/>
      <c r="AI1280" s="123"/>
      <c r="AJ1280" s="123"/>
      <c r="AK1280" s="123"/>
      <c r="AL1280" s="123"/>
      <c r="AM1280" s="123"/>
      <c r="AN1280" s="123"/>
      <c r="AO1280" s="123"/>
      <c r="AP1280" s="123"/>
      <c r="AQ1280" s="123"/>
      <c r="AR1280" s="123"/>
      <c r="AS1280" s="123"/>
      <c r="AT1280" s="123"/>
      <c r="AU1280" s="123"/>
      <c r="AV1280" s="123"/>
      <c r="AW1280" s="123"/>
      <c r="AX1280" s="123"/>
      <c r="AY1280" s="123"/>
      <c r="AZ1280" s="123"/>
      <c r="BA1280" s="123"/>
      <c r="BB1280" s="123"/>
      <c r="BC1280" s="123"/>
      <c r="BD1280" s="123"/>
      <c r="BE1280" s="123"/>
      <c r="BF1280" s="123"/>
      <c r="BG1280" s="123"/>
      <c r="BH1280" s="123"/>
      <c r="BI1280" s="123"/>
      <c r="BJ1280" s="123"/>
      <c r="BK1280" s="95"/>
      <c r="BL1280" s="95"/>
      <c r="BM1280" s="98"/>
      <c r="BN1280" s="99"/>
      <c r="BO1280" s="123"/>
      <c r="BP1280" s="123"/>
      <c r="BQ1280" s="42"/>
      <c r="BR1280" s="96"/>
    </row>
    <row r="1281" spans="1:70" ht="30" hidden="1" customHeight="1" x14ac:dyDescent="0.35">
      <c r="A1281" s="95">
        <v>1277</v>
      </c>
      <c r="B1281" s="123"/>
      <c r="C1281" s="123"/>
      <c r="D1281" s="123"/>
      <c r="E1281" s="123"/>
      <c r="F1281" s="123"/>
      <c r="G1281" s="123"/>
      <c r="H1281" s="123"/>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c r="AF1281" s="123"/>
      <c r="AG1281" s="123"/>
      <c r="AH1281" s="123"/>
      <c r="AI1281" s="123"/>
      <c r="AJ1281" s="123"/>
      <c r="AK1281" s="123"/>
      <c r="AL1281" s="123"/>
      <c r="AM1281" s="123"/>
      <c r="AN1281" s="123"/>
      <c r="AO1281" s="123"/>
      <c r="AP1281" s="123"/>
      <c r="AQ1281" s="123"/>
      <c r="AR1281" s="123"/>
      <c r="AS1281" s="123"/>
      <c r="AT1281" s="123"/>
      <c r="AU1281" s="123"/>
      <c r="AV1281" s="123"/>
      <c r="AW1281" s="123"/>
      <c r="AX1281" s="123"/>
      <c r="AY1281" s="123"/>
      <c r="AZ1281" s="123"/>
      <c r="BA1281" s="123"/>
      <c r="BB1281" s="123"/>
      <c r="BC1281" s="123"/>
      <c r="BD1281" s="123"/>
      <c r="BE1281" s="123"/>
      <c r="BF1281" s="123"/>
      <c r="BG1281" s="123"/>
      <c r="BH1281" s="123"/>
      <c r="BI1281" s="123"/>
      <c r="BJ1281" s="123"/>
      <c r="BK1281" s="95"/>
      <c r="BL1281" s="95"/>
      <c r="BM1281" s="98"/>
      <c r="BN1281" s="99"/>
      <c r="BO1281" s="123"/>
      <c r="BP1281" s="123"/>
      <c r="BQ1281" s="42"/>
      <c r="BR1281" s="96"/>
    </row>
    <row r="1282" spans="1:70" ht="30" hidden="1" customHeight="1" x14ac:dyDescent="0.35">
      <c r="A1282" s="95">
        <v>1278</v>
      </c>
      <c r="B1282" s="123"/>
      <c r="C1282" s="123"/>
      <c r="D1282" s="123"/>
      <c r="E1282" s="123"/>
      <c r="F1282" s="123"/>
      <c r="G1282" s="123"/>
      <c r="H1282" s="123"/>
      <c r="I1282" s="123"/>
      <c r="J1282" s="123"/>
      <c r="K1282" s="123"/>
      <c r="L1282" s="123"/>
      <c r="M1282" s="123"/>
      <c r="N1282" s="123"/>
      <c r="O1282" s="123"/>
      <c r="P1282" s="123"/>
      <c r="Q1282" s="123"/>
      <c r="R1282" s="123"/>
      <c r="S1282" s="123"/>
      <c r="T1282" s="123"/>
      <c r="U1282" s="123"/>
      <c r="V1282" s="123"/>
      <c r="W1282" s="123"/>
      <c r="X1282" s="123"/>
      <c r="Y1282" s="123"/>
      <c r="Z1282" s="123"/>
      <c r="AA1282" s="123"/>
      <c r="AB1282" s="123"/>
      <c r="AC1282" s="123"/>
      <c r="AD1282" s="123"/>
      <c r="AE1282" s="123"/>
      <c r="AF1282" s="123"/>
      <c r="AG1282" s="123"/>
      <c r="AH1282" s="123"/>
      <c r="AI1282" s="123"/>
      <c r="AJ1282" s="123"/>
      <c r="AK1282" s="123"/>
      <c r="AL1282" s="123"/>
      <c r="AM1282" s="123"/>
      <c r="AN1282" s="123"/>
      <c r="AO1282" s="123"/>
      <c r="AP1282" s="123"/>
      <c r="AQ1282" s="123"/>
      <c r="AR1282" s="123"/>
      <c r="AS1282" s="123"/>
      <c r="AT1282" s="123"/>
      <c r="AU1282" s="123"/>
      <c r="AV1282" s="123"/>
      <c r="AW1282" s="123"/>
      <c r="AX1282" s="123"/>
      <c r="AY1282" s="123"/>
      <c r="AZ1282" s="123"/>
      <c r="BA1282" s="123"/>
      <c r="BB1282" s="123"/>
      <c r="BC1282" s="123"/>
      <c r="BD1282" s="123"/>
      <c r="BE1282" s="123"/>
      <c r="BF1282" s="123"/>
      <c r="BG1282" s="123"/>
      <c r="BH1282" s="123"/>
      <c r="BI1282" s="123"/>
      <c r="BJ1282" s="123"/>
      <c r="BK1282" s="95"/>
      <c r="BL1282" s="95"/>
      <c r="BM1282" s="98"/>
      <c r="BN1282" s="99"/>
      <c r="BO1282" s="123"/>
      <c r="BP1282" s="123"/>
      <c r="BQ1282" s="42"/>
      <c r="BR1282" s="96"/>
    </row>
    <row r="1283" spans="1:70" ht="30" hidden="1" customHeight="1" x14ac:dyDescent="0.35">
      <c r="A1283" s="95">
        <v>1279</v>
      </c>
      <c r="B1283" s="123"/>
      <c r="C1283" s="123"/>
      <c r="D1283" s="123"/>
      <c r="E1283" s="123"/>
      <c r="F1283" s="123"/>
      <c r="G1283" s="123"/>
      <c r="H1283" s="123"/>
      <c r="I1283" s="123"/>
      <c r="J1283" s="123"/>
      <c r="K1283" s="123"/>
      <c r="L1283" s="123"/>
      <c r="M1283" s="123"/>
      <c r="N1283" s="123"/>
      <c r="O1283" s="123"/>
      <c r="P1283" s="123"/>
      <c r="Q1283" s="123"/>
      <c r="R1283" s="123"/>
      <c r="S1283" s="123"/>
      <c r="T1283" s="123"/>
      <c r="U1283" s="123"/>
      <c r="V1283" s="123"/>
      <c r="W1283" s="123"/>
      <c r="X1283" s="123"/>
      <c r="Y1283" s="123"/>
      <c r="Z1283" s="123"/>
      <c r="AA1283" s="123"/>
      <c r="AB1283" s="123"/>
      <c r="AC1283" s="123"/>
      <c r="AD1283" s="123"/>
      <c r="AE1283" s="123"/>
      <c r="AF1283" s="123"/>
      <c r="AG1283" s="123"/>
      <c r="AH1283" s="123"/>
      <c r="AI1283" s="123"/>
      <c r="AJ1283" s="123"/>
      <c r="AK1283" s="123"/>
      <c r="AL1283" s="123"/>
      <c r="AM1283" s="123"/>
      <c r="AN1283" s="123"/>
      <c r="AO1283" s="123"/>
      <c r="AP1283" s="123"/>
      <c r="AQ1283" s="123"/>
      <c r="AR1283" s="123"/>
      <c r="AS1283" s="123"/>
      <c r="AT1283" s="123"/>
      <c r="AU1283" s="123"/>
      <c r="AV1283" s="123"/>
      <c r="AW1283" s="123"/>
      <c r="AX1283" s="123"/>
      <c r="AY1283" s="123"/>
      <c r="AZ1283" s="123"/>
      <c r="BA1283" s="123"/>
      <c r="BB1283" s="123"/>
      <c r="BC1283" s="123"/>
      <c r="BD1283" s="123"/>
      <c r="BE1283" s="123"/>
      <c r="BF1283" s="123"/>
      <c r="BG1283" s="123"/>
      <c r="BH1283" s="123"/>
      <c r="BI1283" s="123"/>
      <c r="BJ1283" s="123"/>
      <c r="BK1283" s="95"/>
      <c r="BL1283" s="95"/>
      <c r="BM1283" s="98"/>
      <c r="BN1283" s="99"/>
      <c r="BO1283" s="123"/>
      <c r="BP1283" s="123"/>
      <c r="BQ1283" s="42"/>
      <c r="BR1283" s="96"/>
    </row>
    <row r="1284" spans="1:70" ht="30" hidden="1" customHeight="1" x14ac:dyDescent="0.35">
      <c r="A1284" s="95">
        <v>1280</v>
      </c>
      <c r="B1284" s="123"/>
      <c r="C1284" s="123"/>
      <c r="D1284" s="123"/>
      <c r="E1284" s="123"/>
      <c r="F1284" s="123"/>
      <c r="G1284" s="123"/>
      <c r="H1284" s="123"/>
      <c r="I1284" s="123"/>
      <c r="J1284" s="123"/>
      <c r="K1284" s="123"/>
      <c r="L1284" s="123"/>
      <c r="M1284" s="123"/>
      <c r="N1284" s="123"/>
      <c r="O1284" s="123"/>
      <c r="P1284" s="123"/>
      <c r="Q1284" s="123"/>
      <c r="R1284" s="123"/>
      <c r="S1284" s="123"/>
      <c r="T1284" s="123"/>
      <c r="U1284" s="123"/>
      <c r="V1284" s="123"/>
      <c r="W1284" s="123"/>
      <c r="X1284" s="123"/>
      <c r="Y1284" s="123"/>
      <c r="Z1284" s="123"/>
      <c r="AA1284" s="123"/>
      <c r="AB1284" s="123"/>
      <c r="AC1284" s="123"/>
      <c r="AD1284" s="123"/>
      <c r="AE1284" s="123"/>
      <c r="AF1284" s="123"/>
      <c r="AG1284" s="123"/>
      <c r="AH1284" s="123"/>
      <c r="AI1284" s="123"/>
      <c r="AJ1284" s="123"/>
      <c r="AK1284" s="123"/>
      <c r="AL1284" s="123"/>
      <c r="AM1284" s="123"/>
      <c r="AN1284" s="123"/>
      <c r="AO1284" s="123"/>
      <c r="AP1284" s="123"/>
      <c r="AQ1284" s="123"/>
      <c r="AR1284" s="123"/>
      <c r="AS1284" s="123"/>
      <c r="AT1284" s="123"/>
      <c r="AU1284" s="123"/>
      <c r="AV1284" s="123"/>
      <c r="AW1284" s="123"/>
      <c r="AX1284" s="123"/>
      <c r="AY1284" s="123"/>
      <c r="AZ1284" s="123"/>
      <c r="BA1284" s="123"/>
      <c r="BB1284" s="123"/>
      <c r="BC1284" s="123"/>
      <c r="BD1284" s="123"/>
      <c r="BE1284" s="123"/>
      <c r="BF1284" s="123"/>
      <c r="BG1284" s="123"/>
      <c r="BH1284" s="123"/>
      <c r="BI1284" s="123"/>
      <c r="BJ1284" s="123"/>
      <c r="BK1284" s="95"/>
      <c r="BL1284" s="95"/>
      <c r="BM1284" s="98"/>
      <c r="BN1284" s="99"/>
      <c r="BO1284" s="123"/>
      <c r="BP1284" s="123"/>
      <c r="BQ1284" s="42"/>
      <c r="BR1284" s="96"/>
    </row>
    <row r="1285" spans="1:70" ht="30" hidden="1" customHeight="1" x14ac:dyDescent="0.35">
      <c r="A1285" s="95">
        <v>1281</v>
      </c>
      <c r="B1285" s="123"/>
      <c r="C1285" s="123"/>
      <c r="D1285" s="123"/>
      <c r="E1285" s="123"/>
      <c r="F1285" s="123"/>
      <c r="G1285" s="123"/>
      <c r="H1285" s="123"/>
      <c r="I1285" s="123"/>
      <c r="J1285" s="123"/>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c r="AY1285" s="123"/>
      <c r="AZ1285" s="123"/>
      <c r="BA1285" s="123"/>
      <c r="BB1285" s="123"/>
      <c r="BC1285" s="123"/>
      <c r="BD1285" s="123"/>
      <c r="BE1285" s="123"/>
      <c r="BF1285" s="123"/>
      <c r="BG1285" s="123"/>
      <c r="BH1285" s="123"/>
      <c r="BI1285" s="123"/>
      <c r="BJ1285" s="123"/>
      <c r="BK1285" s="95"/>
      <c r="BL1285" s="95"/>
      <c r="BM1285" s="98"/>
      <c r="BN1285" s="99"/>
      <c r="BO1285" s="123"/>
      <c r="BP1285" s="123"/>
      <c r="BQ1285" s="42"/>
      <c r="BR1285" s="96"/>
    </row>
    <row r="1286" spans="1:70" ht="30" hidden="1" customHeight="1" x14ac:dyDescent="0.35">
      <c r="A1286" s="95">
        <v>1282</v>
      </c>
      <c r="B1286" s="123"/>
      <c r="C1286" s="123"/>
      <c r="D1286" s="123"/>
      <c r="E1286" s="123"/>
      <c r="F1286" s="123"/>
      <c r="G1286" s="123"/>
      <c r="H1286" s="123"/>
      <c r="I1286" s="123"/>
      <c r="J1286" s="123"/>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3"/>
      <c r="AN1286" s="123"/>
      <c r="AO1286" s="123"/>
      <c r="AP1286" s="123"/>
      <c r="AQ1286" s="123"/>
      <c r="AR1286" s="123"/>
      <c r="AS1286" s="123"/>
      <c r="AT1286" s="123"/>
      <c r="AU1286" s="123"/>
      <c r="AV1286" s="123"/>
      <c r="AW1286" s="123"/>
      <c r="AX1286" s="123"/>
      <c r="AY1286" s="123"/>
      <c r="AZ1286" s="123"/>
      <c r="BA1286" s="123"/>
      <c r="BB1286" s="123"/>
      <c r="BC1286" s="123"/>
      <c r="BD1286" s="123"/>
      <c r="BE1286" s="123"/>
      <c r="BF1286" s="123"/>
      <c r="BG1286" s="123"/>
      <c r="BH1286" s="123"/>
      <c r="BI1286" s="123"/>
      <c r="BJ1286" s="123"/>
      <c r="BK1286" s="95"/>
      <c r="BL1286" s="95"/>
      <c r="BM1286" s="98"/>
      <c r="BN1286" s="99"/>
      <c r="BO1286" s="123"/>
      <c r="BP1286" s="123"/>
      <c r="BQ1286" s="42"/>
      <c r="BR1286" s="96"/>
    </row>
    <row r="1287" spans="1:70" ht="30" hidden="1" customHeight="1" x14ac:dyDescent="0.35">
      <c r="A1287" s="95">
        <v>1283</v>
      </c>
      <c r="B1287" s="123"/>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c r="AF1287" s="123"/>
      <c r="AG1287" s="123"/>
      <c r="AH1287" s="123"/>
      <c r="AI1287" s="123"/>
      <c r="AJ1287" s="123"/>
      <c r="AK1287" s="123"/>
      <c r="AL1287" s="123"/>
      <c r="AM1287" s="123"/>
      <c r="AN1287" s="123"/>
      <c r="AO1287" s="123"/>
      <c r="AP1287" s="123"/>
      <c r="AQ1287" s="123"/>
      <c r="AR1287" s="123"/>
      <c r="AS1287" s="123"/>
      <c r="AT1287" s="123"/>
      <c r="AU1287" s="123"/>
      <c r="AV1287" s="123"/>
      <c r="AW1287" s="123"/>
      <c r="AX1287" s="123"/>
      <c r="AY1287" s="123"/>
      <c r="AZ1287" s="123"/>
      <c r="BA1287" s="123"/>
      <c r="BB1287" s="123"/>
      <c r="BC1287" s="123"/>
      <c r="BD1287" s="123"/>
      <c r="BE1287" s="123"/>
      <c r="BF1287" s="123"/>
      <c r="BG1287" s="123"/>
      <c r="BH1287" s="123"/>
      <c r="BI1287" s="123"/>
      <c r="BJ1287" s="123"/>
      <c r="BK1287" s="95"/>
      <c r="BL1287" s="95"/>
      <c r="BM1287" s="98"/>
      <c r="BN1287" s="99"/>
      <c r="BO1287" s="123"/>
      <c r="BP1287" s="123"/>
      <c r="BQ1287" s="42"/>
      <c r="BR1287" s="96"/>
    </row>
    <row r="1288" spans="1:70" ht="30" hidden="1" customHeight="1" x14ac:dyDescent="0.35">
      <c r="A1288" s="95">
        <v>1284</v>
      </c>
      <c r="B1288" s="123"/>
      <c r="C1288" s="123"/>
      <c r="D1288" s="123"/>
      <c r="E1288" s="123"/>
      <c r="F1288" s="123"/>
      <c r="G1288" s="123"/>
      <c r="H1288" s="123"/>
      <c r="I1288" s="123"/>
      <c r="J1288" s="123"/>
      <c r="K1288" s="123"/>
      <c r="L1288" s="123"/>
      <c r="M1288" s="123"/>
      <c r="N1288" s="123"/>
      <c r="O1288" s="123"/>
      <c r="P1288" s="123"/>
      <c r="Q1288" s="123"/>
      <c r="R1288" s="123"/>
      <c r="S1288" s="123"/>
      <c r="T1288" s="123"/>
      <c r="U1288" s="123"/>
      <c r="V1288" s="123"/>
      <c r="W1288" s="123"/>
      <c r="X1288" s="123"/>
      <c r="Y1288" s="123"/>
      <c r="Z1288" s="123"/>
      <c r="AA1288" s="123"/>
      <c r="AB1288" s="123"/>
      <c r="AC1288" s="123"/>
      <c r="AD1288" s="123"/>
      <c r="AE1288" s="123"/>
      <c r="AF1288" s="123"/>
      <c r="AG1288" s="123"/>
      <c r="AH1288" s="123"/>
      <c r="AI1288" s="123"/>
      <c r="AJ1288" s="123"/>
      <c r="AK1288" s="123"/>
      <c r="AL1288" s="123"/>
      <c r="AM1288" s="123"/>
      <c r="AN1288" s="123"/>
      <c r="AO1288" s="123"/>
      <c r="AP1288" s="123"/>
      <c r="AQ1288" s="123"/>
      <c r="AR1288" s="123"/>
      <c r="AS1288" s="123"/>
      <c r="AT1288" s="123"/>
      <c r="AU1288" s="123"/>
      <c r="AV1288" s="123"/>
      <c r="AW1288" s="123"/>
      <c r="AX1288" s="123"/>
      <c r="AY1288" s="123"/>
      <c r="AZ1288" s="123"/>
      <c r="BA1288" s="123"/>
      <c r="BB1288" s="123"/>
      <c r="BC1288" s="123"/>
      <c r="BD1288" s="123"/>
      <c r="BE1288" s="123"/>
      <c r="BF1288" s="123"/>
      <c r="BG1288" s="123"/>
      <c r="BH1288" s="123"/>
      <c r="BI1288" s="123"/>
      <c r="BJ1288" s="123"/>
      <c r="BK1288" s="95"/>
      <c r="BL1288" s="95"/>
      <c r="BM1288" s="98"/>
      <c r="BN1288" s="99"/>
      <c r="BO1288" s="123"/>
      <c r="BP1288" s="123"/>
      <c r="BQ1288" s="42"/>
      <c r="BR1288" s="96"/>
    </row>
    <row r="1289" spans="1:70" ht="30" hidden="1" customHeight="1" x14ac:dyDescent="0.35">
      <c r="A1289" s="95">
        <v>1285</v>
      </c>
      <c r="B1289" s="123"/>
      <c r="C1289" s="123"/>
      <c r="D1289" s="123"/>
      <c r="E1289" s="123"/>
      <c r="F1289" s="123"/>
      <c r="G1289" s="123"/>
      <c r="H1289" s="123"/>
      <c r="I1289" s="123"/>
      <c r="J1289" s="123"/>
      <c r="K1289" s="123"/>
      <c r="L1289" s="123"/>
      <c r="M1289" s="123"/>
      <c r="N1289" s="123"/>
      <c r="O1289" s="123"/>
      <c r="P1289" s="123"/>
      <c r="Q1289" s="123"/>
      <c r="R1289" s="123"/>
      <c r="S1289" s="123"/>
      <c r="T1289" s="123"/>
      <c r="U1289" s="123"/>
      <c r="V1289" s="123"/>
      <c r="W1289" s="123"/>
      <c r="X1289" s="123"/>
      <c r="Y1289" s="123"/>
      <c r="Z1289" s="123"/>
      <c r="AA1289" s="123"/>
      <c r="AB1289" s="123"/>
      <c r="AC1289" s="123"/>
      <c r="AD1289" s="123"/>
      <c r="AE1289" s="123"/>
      <c r="AF1289" s="123"/>
      <c r="AG1289" s="123"/>
      <c r="AH1289" s="123"/>
      <c r="AI1289" s="123"/>
      <c r="AJ1289" s="123"/>
      <c r="AK1289" s="123"/>
      <c r="AL1289" s="123"/>
      <c r="AM1289" s="123"/>
      <c r="AN1289" s="123"/>
      <c r="AO1289" s="123"/>
      <c r="AP1289" s="123"/>
      <c r="AQ1289" s="123"/>
      <c r="AR1289" s="123"/>
      <c r="AS1289" s="123"/>
      <c r="AT1289" s="123"/>
      <c r="AU1289" s="123"/>
      <c r="AV1289" s="123"/>
      <c r="AW1289" s="123"/>
      <c r="AX1289" s="123"/>
      <c r="AY1289" s="123"/>
      <c r="AZ1289" s="123"/>
      <c r="BA1289" s="123"/>
      <c r="BB1289" s="123"/>
      <c r="BC1289" s="123"/>
      <c r="BD1289" s="123"/>
      <c r="BE1289" s="123"/>
      <c r="BF1289" s="123"/>
      <c r="BG1289" s="123"/>
      <c r="BH1289" s="123"/>
      <c r="BI1289" s="123"/>
      <c r="BJ1289" s="123"/>
      <c r="BK1289" s="95"/>
      <c r="BL1289" s="95"/>
      <c r="BM1289" s="98"/>
      <c r="BN1289" s="99"/>
      <c r="BO1289" s="123"/>
      <c r="BP1289" s="123"/>
      <c r="BQ1289" s="42"/>
      <c r="BR1289" s="96"/>
    </row>
    <row r="1290" spans="1:70" ht="30" hidden="1" customHeight="1" x14ac:dyDescent="0.35">
      <c r="A1290" s="95">
        <v>1286</v>
      </c>
      <c r="B1290" s="123"/>
      <c r="C1290" s="123"/>
      <c r="D1290" s="123"/>
      <c r="E1290" s="123"/>
      <c r="F1290" s="123"/>
      <c r="G1290" s="123"/>
      <c r="H1290" s="123"/>
      <c r="I1290" s="123"/>
      <c r="J1290" s="123"/>
      <c r="K1290" s="123"/>
      <c r="L1290" s="123"/>
      <c r="M1290" s="123"/>
      <c r="N1290" s="123"/>
      <c r="O1290" s="123"/>
      <c r="P1290" s="123"/>
      <c r="Q1290" s="123"/>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c r="AY1290" s="123"/>
      <c r="AZ1290" s="123"/>
      <c r="BA1290" s="123"/>
      <c r="BB1290" s="123"/>
      <c r="BC1290" s="123"/>
      <c r="BD1290" s="123"/>
      <c r="BE1290" s="123"/>
      <c r="BF1290" s="123"/>
      <c r="BG1290" s="123"/>
      <c r="BH1290" s="123"/>
      <c r="BI1290" s="123"/>
      <c r="BJ1290" s="123"/>
      <c r="BK1290" s="95"/>
      <c r="BL1290" s="95"/>
      <c r="BM1290" s="98"/>
      <c r="BN1290" s="99"/>
      <c r="BO1290" s="123"/>
      <c r="BP1290" s="123"/>
      <c r="BQ1290" s="42"/>
      <c r="BR1290" s="96"/>
    </row>
    <row r="1291" spans="1:70" ht="30" hidden="1" customHeight="1" x14ac:dyDescent="0.35">
      <c r="A1291" s="95">
        <v>1287</v>
      </c>
      <c r="B1291" s="123"/>
      <c r="C1291" s="123"/>
      <c r="D1291" s="123"/>
      <c r="E1291" s="123"/>
      <c r="F1291" s="123"/>
      <c r="G1291" s="123"/>
      <c r="H1291" s="123"/>
      <c r="I1291" s="123"/>
      <c r="J1291" s="123"/>
      <c r="K1291" s="123"/>
      <c r="L1291" s="123"/>
      <c r="M1291" s="123"/>
      <c r="N1291" s="123"/>
      <c r="O1291" s="123"/>
      <c r="P1291" s="123"/>
      <c r="Q1291" s="123"/>
      <c r="R1291" s="123"/>
      <c r="S1291" s="123"/>
      <c r="T1291" s="123"/>
      <c r="U1291" s="123"/>
      <c r="V1291" s="123"/>
      <c r="W1291" s="123"/>
      <c r="X1291" s="123"/>
      <c r="Y1291" s="123"/>
      <c r="Z1291" s="123"/>
      <c r="AA1291" s="123"/>
      <c r="AB1291" s="123"/>
      <c r="AC1291" s="123"/>
      <c r="AD1291" s="123"/>
      <c r="AE1291" s="123"/>
      <c r="AF1291" s="123"/>
      <c r="AG1291" s="123"/>
      <c r="AH1291" s="123"/>
      <c r="AI1291" s="123"/>
      <c r="AJ1291" s="123"/>
      <c r="AK1291" s="123"/>
      <c r="AL1291" s="123"/>
      <c r="AM1291" s="123"/>
      <c r="AN1291" s="123"/>
      <c r="AO1291" s="123"/>
      <c r="AP1291" s="123"/>
      <c r="AQ1291" s="123"/>
      <c r="AR1291" s="123"/>
      <c r="AS1291" s="123"/>
      <c r="AT1291" s="123"/>
      <c r="AU1291" s="123"/>
      <c r="AV1291" s="123"/>
      <c r="AW1291" s="123"/>
      <c r="AX1291" s="123"/>
      <c r="AY1291" s="123"/>
      <c r="AZ1291" s="123"/>
      <c r="BA1291" s="123"/>
      <c r="BB1291" s="123"/>
      <c r="BC1291" s="123"/>
      <c r="BD1291" s="123"/>
      <c r="BE1291" s="123"/>
      <c r="BF1291" s="123"/>
      <c r="BG1291" s="123"/>
      <c r="BH1291" s="123"/>
      <c r="BI1291" s="123"/>
      <c r="BJ1291" s="123"/>
      <c r="BK1291" s="95"/>
      <c r="BL1291" s="95"/>
      <c r="BM1291" s="98"/>
      <c r="BN1291" s="99"/>
      <c r="BO1291" s="123"/>
      <c r="BP1291" s="123"/>
      <c r="BQ1291" s="42"/>
      <c r="BR1291" s="96"/>
    </row>
    <row r="1292" spans="1:70" ht="30" hidden="1" customHeight="1" x14ac:dyDescent="0.35">
      <c r="A1292" s="95">
        <v>1288</v>
      </c>
      <c r="B1292" s="123"/>
      <c r="C1292" s="123"/>
      <c r="D1292" s="123"/>
      <c r="E1292" s="123"/>
      <c r="F1292" s="123"/>
      <c r="G1292" s="123"/>
      <c r="H1292" s="123"/>
      <c r="I1292" s="123"/>
      <c r="J1292" s="123"/>
      <c r="K1292" s="123"/>
      <c r="L1292" s="123"/>
      <c r="M1292" s="123"/>
      <c r="N1292" s="123"/>
      <c r="O1292" s="123"/>
      <c r="P1292" s="123"/>
      <c r="Q1292" s="123"/>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3"/>
      <c r="AY1292" s="123"/>
      <c r="AZ1292" s="123"/>
      <c r="BA1292" s="123"/>
      <c r="BB1292" s="123"/>
      <c r="BC1292" s="123"/>
      <c r="BD1292" s="123"/>
      <c r="BE1292" s="123"/>
      <c r="BF1292" s="123"/>
      <c r="BG1292" s="123"/>
      <c r="BH1292" s="123"/>
      <c r="BI1292" s="123"/>
      <c r="BJ1292" s="123"/>
      <c r="BK1292" s="95"/>
      <c r="BL1292" s="95"/>
      <c r="BM1292" s="98"/>
      <c r="BN1292" s="99"/>
      <c r="BO1292" s="123"/>
      <c r="BP1292" s="123"/>
      <c r="BQ1292" s="42"/>
      <c r="BR1292" s="96"/>
    </row>
    <row r="1293" spans="1:70" ht="30" hidden="1" customHeight="1" x14ac:dyDescent="0.35">
      <c r="A1293" s="95">
        <v>1289</v>
      </c>
      <c r="B1293" s="123"/>
      <c r="C1293" s="123"/>
      <c r="D1293" s="123"/>
      <c r="E1293" s="123"/>
      <c r="F1293" s="123"/>
      <c r="G1293" s="123"/>
      <c r="H1293" s="123"/>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3"/>
      <c r="AY1293" s="123"/>
      <c r="AZ1293" s="123"/>
      <c r="BA1293" s="123"/>
      <c r="BB1293" s="123"/>
      <c r="BC1293" s="123"/>
      <c r="BD1293" s="123"/>
      <c r="BE1293" s="123"/>
      <c r="BF1293" s="123"/>
      <c r="BG1293" s="123"/>
      <c r="BH1293" s="123"/>
      <c r="BI1293" s="123"/>
      <c r="BJ1293" s="123"/>
      <c r="BK1293" s="95"/>
      <c r="BL1293" s="95"/>
      <c r="BM1293" s="98"/>
      <c r="BN1293" s="99"/>
      <c r="BO1293" s="123"/>
      <c r="BP1293" s="123"/>
      <c r="BQ1293" s="42"/>
      <c r="BR1293" s="96"/>
    </row>
    <row r="1294" spans="1:70" ht="30" hidden="1" customHeight="1" x14ac:dyDescent="0.35">
      <c r="A1294" s="95">
        <v>1290</v>
      </c>
      <c r="B1294" s="123"/>
      <c r="C1294" s="123"/>
      <c r="D1294" s="123"/>
      <c r="E1294" s="123"/>
      <c r="F1294" s="123"/>
      <c r="G1294" s="123"/>
      <c r="H1294" s="123"/>
      <c r="I1294" s="123"/>
      <c r="J1294" s="123"/>
      <c r="K1294" s="123"/>
      <c r="L1294" s="123"/>
      <c r="M1294" s="123"/>
      <c r="N1294" s="123"/>
      <c r="O1294" s="123"/>
      <c r="P1294" s="123"/>
      <c r="Q1294" s="123"/>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3"/>
      <c r="AY1294" s="123"/>
      <c r="AZ1294" s="123"/>
      <c r="BA1294" s="123"/>
      <c r="BB1294" s="123"/>
      <c r="BC1294" s="123"/>
      <c r="BD1294" s="123"/>
      <c r="BE1294" s="123"/>
      <c r="BF1294" s="123"/>
      <c r="BG1294" s="123"/>
      <c r="BH1294" s="123"/>
      <c r="BI1294" s="123"/>
      <c r="BJ1294" s="123"/>
      <c r="BK1294" s="95"/>
      <c r="BL1294" s="95"/>
      <c r="BM1294" s="98"/>
      <c r="BN1294" s="99"/>
      <c r="BO1294" s="123"/>
      <c r="BP1294" s="123"/>
      <c r="BQ1294" s="42"/>
      <c r="BR1294" s="96"/>
    </row>
    <row r="1295" spans="1:70" ht="30" hidden="1" customHeight="1" x14ac:dyDescent="0.35">
      <c r="A1295" s="95">
        <v>1291</v>
      </c>
      <c r="B1295" s="123"/>
      <c r="C1295" s="123"/>
      <c r="D1295" s="123"/>
      <c r="E1295" s="123"/>
      <c r="F1295" s="123"/>
      <c r="G1295" s="123"/>
      <c r="H1295" s="123"/>
      <c r="I1295" s="123"/>
      <c r="J1295" s="123"/>
      <c r="K1295" s="123"/>
      <c r="L1295" s="123"/>
      <c r="M1295" s="123"/>
      <c r="N1295" s="123"/>
      <c r="O1295" s="123"/>
      <c r="P1295" s="123"/>
      <c r="Q1295" s="123"/>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3"/>
      <c r="AY1295" s="123"/>
      <c r="AZ1295" s="123"/>
      <c r="BA1295" s="123"/>
      <c r="BB1295" s="123"/>
      <c r="BC1295" s="123"/>
      <c r="BD1295" s="123"/>
      <c r="BE1295" s="123"/>
      <c r="BF1295" s="123"/>
      <c r="BG1295" s="123"/>
      <c r="BH1295" s="123"/>
      <c r="BI1295" s="123"/>
      <c r="BJ1295" s="123"/>
      <c r="BK1295" s="95"/>
      <c r="BL1295" s="95"/>
      <c r="BM1295" s="98"/>
      <c r="BN1295" s="99"/>
      <c r="BO1295" s="123"/>
      <c r="BP1295" s="123"/>
      <c r="BQ1295" s="42"/>
      <c r="BR1295" s="96"/>
    </row>
    <row r="1296" spans="1:70" ht="30" hidden="1" customHeight="1" x14ac:dyDescent="0.35">
      <c r="A1296" s="95">
        <v>1292</v>
      </c>
      <c r="B1296" s="123"/>
      <c r="C1296" s="123"/>
      <c r="D1296" s="123"/>
      <c r="E1296" s="123"/>
      <c r="F1296" s="123"/>
      <c r="G1296" s="123"/>
      <c r="H1296" s="123"/>
      <c r="I1296" s="123"/>
      <c r="J1296" s="123"/>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3"/>
      <c r="AY1296" s="123"/>
      <c r="AZ1296" s="123"/>
      <c r="BA1296" s="123"/>
      <c r="BB1296" s="123"/>
      <c r="BC1296" s="123"/>
      <c r="BD1296" s="123"/>
      <c r="BE1296" s="123"/>
      <c r="BF1296" s="123"/>
      <c r="BG1296" s="123"/>
      <c r="BH1296" s="123"/>
      <c r="BI1296" s="123"/>
      <c r="BJ1296" s="123"/>
      <c r="BK1296" s="95"/>
      <c r="BL1296" s="95"/>
      <c r="BM1296" s="98"/>
      <c r="BN1296" s="99"/>
      <c r="BO1296" s="123"/>
      <c r="BP1296" s="123"/>
      <c r="BQ1296" s="42"/>
      <c r="BR1296" s="96"/>
    </row>
    <row r="1297" spans="1:70" ht="30" hidden="1" customHeight="1" x14ac:dyDescent="0.35">
      <c r="A1297" s="95">
        <v>1293</v>
      </c>
      <c r="B1297" s="123"/>
      <c r="C1297" s="123"/>
      <c r="D1297" s="123"/>
      <c r="E1297" s="123"/>
      <c r="F1297" s="123"/>
      <c r="G1297" s="123"/>
      <c r="H1297" s="123"/>
      <c r="I1297" s="123"/>
      <c r="J1297" s="123"/>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3"/>
      <c r="AN1297" s="123"/>
      <c r="AO1297" s="123"/>
      <c r="AP1297" s="123"/>
      <c r="AQ1297" s="123"/>
      <c r="AR1297" s="123"/>
      <c r="AS1297" s="123"/>
      <c r="AT1297" s="123"/>
      <c r="AU1297" s="123"/>
      <c r="AV1297" s="123"/>
      <c r="AW1297" s="123"/>
      <c r="AX1297" s="123"/>
      <c r="AY1297" s="123"/>
      <c r="AZ1297" s="123"/>
      <c r="BA1297" s="123"/>
      <c r="BB1297" s="123"/>
      <c r="BC1297" s="123"/>
      <c r="BD1297" s="123"/>
      <c r="BE1297" s="123"/>
      <c r="BF1297" s="123"/>
      <c r="BG1297" s="123"/>
      <c r="BH1297" s="123"/>
      <c r="BI1297" s="123"/>
      <c r="BJ1297" s="123"/>
      <c r="BK1297" s="95"/>
      <c r="BL1297" s="95"/>
      <c r="BM1297" s="98"/>
      <c r="BN1297" s="99"/>
      <c r="BO1297" s="123"/>
      <c r="BP1297" s="123"/>
      <c r="BQ1297" s="42"/>
      <c r="BR1297" s="96"/>
    </row>
    <row r="1298" spans="1:70" ht="30" hidden="1" customHeight="1" x14ac:dyDescent="0.35">
      <c r="A1298" s="95">
        <v>1294</v>
      </c>
      <c r="B1298" s="123"/>
      <c r="C1298" s="123"/>
      <c r="D1298" s="123"/>
      <c r="E1298" s="123"/>
      <c r="F1298" s="123"/>
      <c r="G1298" s="123"/>
      <c r="H1298" s="123"/>
      <c r="I1298" s="123"/>
      <c r="J1298" s="123"/>
      <c r="K1298" s="123"/>
      <c r="L1298" s="123"/>
      <c r="M1298" s="123"/>
      <c r="N1298" s="123"/>
      <c r="O1298" s="123"/>
      <c r="P1298" s="123"/>
      <c r="Q1298" s="123"/>
      <c r="R1298" s="123"/>
      <c r="S1298" s="123"/>
      <c r="T1298" s="123"/>
      <c r="U1298" s="123"/>
      <c r="V1298" s="123"/>
      <c r="W1298" s="123"/>
      <c r="X1298" s="123"/>
      <c r="Y1298" s="123"/>
      <c r="Z1298" s="123"/>
      <c r="AA1298" s="123"/>
      <c r="AB1298" s="123"/>
      <c r="AC1298" s="123"/>
      <c r="AD1298" s="123"/>
      <c r="AE1298" s="123"/>
      <c r="AF1298" s="123"/>
      <c r="AG1298" s="123"/>
      <c r="AH1298" s="123"/>
      <c r="AI1298" s="123"/>
      <c r="AJ1298" s="123"/>
      <c r="AK1298" s="123"/>
      <c r="AL1298" s="123"/>
      <c r="AM1298" s="123"/>
      <c r="AN1298" s="123"/>
      <c r="AO1298" s="123"/>
      <c r="AP1298" s="123"/>
      <c r="AQ1298" s="123"/>
      <c r="AR1298" s="123"/>
      <c r="AS1298" s="123"/>
      <c r="AT1298" s="123"/>
      <c r="AU1298" s="123"/>
      <c r="AV1298" s="123"/>
      <c r="AW1298" s="123"/>
      <c r="AX1298" s="123"/>
      <c r="AY1298" s="123"/>
      <c r="AZ1298" s="123"/>
      <c r="BA1298" s="123"/>
      <c r="BB1298" s="123"/>
      <c r="BC1298" s="123"/>
      <c r="BD1298" s="123"/>
      <c r="BE1298" s="123"/>
      <c r="BF1298" s="123"/>
      <c r="BG1298" s="123"/>
      <c r="BH1298" s="123"/>
      <c r="BI1298" s="123"/>
      <c r="BJ1298" s="123"/>
      <c r="BK1298" s="95"/>
      <c r="BL1298" s="95"/>
      <c r="BM1298" s="98"/>
      <c r="BN1298" s="99"/>
      <c r="BO1298" s="123"/>
      <c r="BP1298" s="123"/>
      <c r="BQ1298" s="42"/>
      <c r="BR1298" s="96"/>
    </row>
    <row r="1299" spans="1:70" ht="30" hidden="1" customHeight="1" x14ac:dyDescent="0.35">
      <c r="A1299" s="95">
        <v>1295</v>
      </c>
      <c r="B1299" s="123"/>
      <c r="C1299" s="123"/>
      <c r="D1299" s="123"/>
      <c r="E1299" s="123"/>
      <c r="F1299" s="123"/>
      <c r="G1299" s="123"/>
      <c r="H1299" s="123"/>
      <c r="I1299" s="123"/>
      <c r="J1299" s="123"/>
      <c r="K1299" s="123"/>
      <c r="L1299" s="123"/>
      <c r="M1299" s="123"/>
      <c r="N1299" s="123"/>
      <c r="O1299" s="123"/>
      <c r="P1299" s="123"/>
      <c r="Q1299" s="123"/>
      <c r="R1299" s="123"/>
      <c r="S1299" s="123"/>
      <c r="T1299" s="123"/>
      <c r="U1299" s="123"/>
      <c r="V1299" s="123"/>
      <c r="W1299" s="123"/>
      <c r="X1299" s="123"/>
      <c r="Y1299" s="123"/>
      <c r="Z1299" s="123"/>
      <c r="AA1299" s="123"/>
      <c r="AB1299" s="123"/>
      <c r="AC1299" s="123"/>
      <c r="AD1299" s="123"/>
      <c r="AE1299" s="123"/>
      <c r="AF1299" s="123"/>
      <c r="AG1299" s="123"/>
      <c r="AH1299" s="123"/>
      <c r="AI1299" s="123"/>
      <c r="AJ1299" s="123"/>
      <c r="AK1299" s="123"/>
      <c r="AL1299" s="123"/>
      <c r="AM1299" s="123"/>
      <c r="AN1299" s="123"/>
      <c r="AO1299" s="123"/>
      <c r="AP1299" s="123"/>
      <c r="AQ1299" s="123"/>
      <c r="AR1299" s="123"/>
      <c r="AS1299" s="123"/>
      <c r="AT1299" s="123"/>
      <c r="AU1299" s="123"/>
      <c r="AV1299" s="123"/>
      <c r="AW1299" s="123"/>
      <c r="AX1299" s="123"/>
      <c r="AY1299" s="123"/>
      <c r="AZ1299" s="123"/>
      <c r="BA1299" s="123"/>
      <c r="BB1299" s="123"/>
      <c r="BC1299" s="123"/>
      <c r="BD1299" s="123"/>
      <c r="BE1299" s="123"/>
      <c r="BF1299" s="123"/>
      <c r="BG1299" s="123"/>
      <c r="BH1299" s="123"/>
      <c r="BI1299" s="123"/>
      <c r="BJ1299" s="123"/>
      <c r="BK1299" s="95"/>
      <c r="BL1299" s="95"/>
      <c r="BM1299" s="98"/>
      <c r="BN1299" s="99"/>
      <c r="BO1299" s="123"/>
      <c r="BP1299" s="123"/>
      <c r="BQ1299" s="42"/>
      <c r="BR1299" s="96"/>
    </row>
    <row r="1300" spans="1:70" ht="30" hidden="1" customHeight="1" x14ac:dyDescent="0.35">
      <c r="A1300" s="95">
        <v>1296</v>
      </c>
      <c r="B1300" s="123"/>
      <c r="C1300" s="123"/>
      <c r="D1300" s="123"/>
      <c r="E1300" s="123"/>
      <c r="F1300" s="123"/>
      <c r="G1300" s="123"/>
      <c r="H1300" s="123"/>
      <c r="I1300" s="123"/>
      <c r="J1300" s="123"/>
      <c r="K1300" s="123"/>
      <c r="L1300" s="123"/>
      <c r="M1300" s="123"/>
      <c r="N1300" s="123"/>
      <c r="O1300" s="123"/>
      <c r="P1300" s="123"/>
      <c r="Q1300" s="123"/>
      <c r="R1300" s="123"/>
      <c r="S1300" s="123"/>
      <c r="T1300" s="123"/>
      <c r="U1300" s="123"/>
      <c r="V1300" s="123"/>
      <c r="W1300" s="123"/>
      <c r="X1300" s="123"/>
      <c r="Y1300" s="123"/>
      <c r="Z1300" s="123"/>
      <c r="AA1300" s="123"/>
      <c r="AB1300" s="123"/>
      <c r="AC1300" s="123"/>
      <c r="AD1300" s="123"/>
      <c r="AE1300" s="123"/>
      <c r="AF1300" s="123"/>
      <c r="AG1300" s="123"/>
      <c r="AH1300" s="123"/>
      <c r="AI1300" s="123"/>
      <c r="AJ1300" s="123"/>
      <c r="AK1300" s="123"/>
      <c r="AL1300" s="123"/>
      <c r="AM1300" s="123"/>
      <c r="AN1300" s="123"/>
      <c r="AO1300" s="123"/>
      <c r="AP1300" s="123"/>
      <c r="AQ1300" s="123"/>
      <c r="AR1300" s="123"/>
      <c r="AS1300" s="123"/>
      <c r="AT1300" s="123"/>
      <c r="AU1300" s="123"/>
      <c r="AV1300" s="123"/>
      <c r="AW1300" s="123"/>
      <c r="AX1300" s="123"/>
      <c r="AY1300" s="123"/>
      <c r="AZ1300" s="123"/>
      <c r="BA1300" s="123"/>
      <c r="BB1300" s="123"/>
      <c r="BC1300" s="123"/>
      <c r="BD1300" s="123"/>
      <c r="BE1300" s="123"/>
      <c r="BF1300" s="123"/>
      <c r="BG1300" s="123"/>
      <c r="BH1300" s="123"/>
      <c r="BI1300" s="123"/>
      <c r="BJ1300" s="123"/>
      <c r="BK1300" s="95"/>
      <c r="BL1300" s="95"/>
      <c r="BM1300" s="98"/>
      <c r="BN1300" s="99"/>
      <c r="BO1300" s="123"/>
      <c r="BP1300" s="123"/>
      <c r="BQ1300" s="42"/>
      <c r="BR1300" s="96"/>
    </row>
    <row r="1301" spans="1:70" ht="30" hidden="1" customHeight="1" x14ac:dyDescent="0.35">
      <c r="A1301" s="95">
        <v>1297</v>
      </c>
      <c r="B1301" s="123"/>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3"/>
      <c r="AY1301" s="123"/>
      <c r="AZ1301" s="123"/>
      <c r="BA1301" s="123"/>
      <c r="BB1301" s="123"/>
      <c r="BC1301" s="123"/>
      <c r="BD1301" s="123"/>
      <c r="BE1301" s="123"/>
      <c r="BF1301" s="123"/>
      <c r="BG1301" s="123"/>
      <c r="BH1301" s="123"/>
      <c r="BI1301" s="123"/>
      <c r="BJ1301" s="123"/>
      <c r="BK1301" s="95"/>
      <c r="BL1301" s="95"/>
      <c r="BM1301" s="98"/>
      <c r="BN1301" s="99"/>
      <c r="BO1301" s="123"/>
      <c r="BP1301" s="123"/>
      <c r="BQ1301" s="42"/>
      <c r="BR1301" s="96"/>
    </row>
    <row r="1302" spans="1:70" ht="30" hidden="1" customHeight="1" x14ac:dyDescent="0.35">
      <c r="A1302" s="95">
        <v>1298</v>
      </c>
      <c r="B1302" s="123"/>
      <c r="C1302" s="123"/>
      <c r="D1302" s="123"/>
      <c r="E1302" s="123"/>
      <c r="F1302" s="123"/>
      <c r="G1302" s="123"/>
      <c r="H1302" s="123"/>
      <c r="I1302" s="123"/>
      <c r="J1302" s="123"/>
      <c r="K1302" s="123"/>
      <c r="L1302" s="123"/>
      <c r="M1302" s="123"/>
      <c r="N1302" s="123"/>
      <c r="O1302" s="123"/>
      <c r="P1302" s="123"/>
      <c r="Q1302" s="123"/>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3"/>
      <c r="AY1302" s="123"/>
      <c r="AZ1302" s="123"/>
      <c r="BA1302" s="123"/>
      <c r="BB1302" s="123"/>
      <c r="BC1302" s="123"/>
      <c r="BD1302" s="123"/>
      <c r="BE1302" s="123"/>
      <c r="BF1302" s="123"/>
      <c r="BG1302" s="123"/>
      <c r="BH1302" s="123"/>
      <c r="BI1302" s="123"/>
      <c r="BJ1302" s="123"/>
      <c r="BK1302" s="95"/>
      <c r="BL1302" s="95"/>
      <c r="BM1302" s="98"/>
      <c r="BN1302" s="99"/>
      <c r="BO1302" s="123"/>
      <c r="BP1302" s="123"/>
      <c r="BQ1302" s="42"/>
      <c r="BR1302" s="96"/>
    </row>
    <row r="1303" spans="1:70" ht="30" hidden="1" customHeight="1" x14ac:dyDescent="0.35">
      <c r="A1303" s="95">
        <v>1299</v>
      </c>
      <c r="B1303" s="123"/>
      <c r="C1303" s="123"/>
      <c r="D1303" s="123"/>
      <c r="E1303" s="123"/>
      <c r="F1303" s="123"/>
      <c r="G1303" s="123"/>
      <c r="H1303" s="123"/>
      <c r="I1303" s="123"/>
      <c r="J1303" s="123"/>
      <c r="K1303" s="123"/>
      <c r="L1303" s="123"/>
      <c r="M1303" s="123"/>
      <c r="N1303" s="123"/>
      <c r="O1303" s="123"/>
      <c r="P1303" s="123"/>
      <c r="Q1303" s="123"/>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3"/>
      <c r="AY1303" s="123"/>
      <c r="AZ1303" s="123"/>
      <c r="BA1303" s="123"/>
      <c r="BB1303" s="123"/>
      <c r="BC1303" s="123"/>
      <c r="BD1303" s="123"/>
      <c r="BE1303" s="123"/>
      <c r="BF1303" s="123"/>
      <c r="BG1303" s="123"/>
      <c r="BH1303" s="123"/>
      <c r="BI1303" s="123"/>
      <c r="BJ1303" s="123"/>
      <c r="BK1303" s="95"/>
      <c r="BL1303" s="95"/>
      <c r="BM1303" s="98"/>
      <c r="BN1303" s="99"/>
      <c r="BO1303" s="123"/>
      <c r="BP1303" s="123"/>
      <c r="BQ1303" s="42"/>
      <c r="BR1303" s="96"/>
    </row>
    <row r="1304" spans="1:70" ht="30" hidden="1" customHeight="1" x14ac:dyDescent="0.35">
      <c r="A1304" s="95">
        <v>1300</v>
      </c>
      <c r="B1304" s="123"/>
      <c r="C1304" s="123"/>
      <c r="D1304" s="123"/>
      <c r="E1304" s="123"/>
      <c r="F1304" s="123"/>
      <c r="G1304" s="123"/>
      <c r="H1304" s="123"/>
      <c r="I1304" s="123"/>
      <c r="J1304" s="123"/>
      <c r="K1304" s="123"/>
      <c r="L1304" s="123"/>
      <c r="M1304" s="123"/>
      <c r="N1304" s="123"/>
      <c r="O1304" s="123"/>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3"/>
      <c r="AY1304" s="123"/>
      <c r="AZ1304" s="123"/>
      <c r="BA1304" s="123"/>
      <c r="BB1304" s="123"/>
      <c r="BC1304" s="123"/>
      <c r="BD1304" s="123"/>
      <c r="BE1304" s="123"/>
      <c r="BF1304" s="123"/>
      <c r="BG1304" s="123"/>
      <c r="BH1304" s="123"/>
      <c r="BI1304" s="123"/>
      <c r="BJ1304" s="123"/>
      <c r="BK1304" s="95"/>
      <c r="BL1304" s="95"/>
      <c r="BM1304" s="98"/>
      <c r="BN1304" s="99"/>
      <c r="BO1304" s="123"/>
      <c r="BP1304" s="123"/>
      <c r="BQ1304" s="42"/>
      <c r="BR1304" s="96"/>
    </row>
    <row r="1305" spans="1:70" ht="30" hidden="1" customHeight="1" x14ac:dyDescent="0.35">
      <c r="A1305" s="95">
        <v>1301</v>
      </c>
      <c r="B1305" s="123"/>
      <c r="C1305" s="123"/>
      <c r="D1305" s="123"/>
      <c r="E1305" s="123"/>
      <c r="F1305" s="123"/>
      <c r="G1305" s="123"/>
      <c r="H1305" s="123"/>
      <c r="I1305" s="123"/>
      <c r="J1305" s="123"/>
      <c r="K1305" s="123"/>
      <c r="L1305" s="123"/>
      <c r="M1305" s="123"/>
      <c r="N1305" s="123"/>
      <c r="O1305" s="123"/>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3"/>
      <c r="AY1305" s="123"/>
      <c r="AZ1305" s="123"/>
      <c r="BA1305" s="123"/>
      <c r="BB1305" s="123"/>
      <c r="BC1305" s="123"/>
      <c r="BD1305" s="123"/>
      <c r="BE1305" s="123"/>
      <c r="BF1305" s="123"/>
      <c r="BG1305" s="123"/>
      <c r="BH1305" s="123"/>
      <c r="BI1305" s="123"/>
      <c r="BJ1305" s="123"/>
      <c r="BK1305" s="95"/>
      <c r="BL1305" s="95"/>
      <c r="BM1305" s="98"/>
      <c r="BN1305" s="99"/>
      <c r="BO1305" s="123"/>
      <c r="BP1305" s="123"/>
      <c r="BQ1305" s="42"/>
      <c r="BR1305" s="96"/>
    </row>
    <row r="1306" spans="1:70" ht="30" hidden="1" customHeight="1" x14ac:dyDescent="0.35">
      <c r="A1306" s="95">
        <v>1302</v>
      </c>
      <c r="B1306" s="123"/>
      <c r="C1306" s="123"/>
      <c r="D1306" s="123"/>
      <c r="E1306" s="123"/>
      <c r="F1306" s="123"/>
      <c r="G1306" s="123"/>
      <c r="H1306" s="123"/>
      <c r="I1306" s="123"/>
      <c r="J1306" s="123"/>
      <c r="K1306" s="123"/>
      <c r="L1306" s="123"/>
      <c r="M1306" s="123"/>
      <c r="N1306" s="123"/>
      <c r="O1306" s="123"/>
      <c r="P1306" s="123"/>
      <c r="Q1306" s="123"/>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3"/>
      <c r="AY1306" s="123"/>
      <c r="AZ1306" s="123"/>
      <c r="BA1306" s="123"/>
      <c r="BB1306" s="123"/>
      <c r="BC1306" s="123"/>
      <c r="BD1306" s="123"/>
      <c r="BE1306" s="123"/>
      <c r="BF1306" s="123"/>
      <c r="BG1306" s="123"/>
      <c r="BH1306" s="123"/>
      <c r="BI1306" s="123"/>
      <c r="BJ1306" s="123"/>
      <c r="BK1306" s="95"/>
      <c r="BL1306" s="95"/>
      <c r="BM1306" s="98"/>
      <c r="BN1306" s="99"/>
      <c r="BO1306" s="123"/>
      <c r="BP1306" s="123"/>
      <c r="BQ1306" s="42"/>
      <c r="BR1306" s="96"/>
    </row>
    <row r="1307" spans="1:70" ht="30" hidden="1" customHeight="1" x14ac:dyDescent="0.35">
      <c r="A1307" s="95">
        <v>1303</v>
      </c>
      <c r="B1307" s="123"/>
      <c r="C1307" s="123"/>
      <c r="D1307" s="123"/>
      <c r="E1307" s="123"/>
      <c r="F1307" s="123"/>
      <c r="G1307" s="123"/>
      <c r="H1307" s="123"/>
      <c r="I1307" s="123"/>
      <c r="J1307" s="123"/>
      <c r="K1307" s="123"/>
      <c r="L1307" s="123"/>
      <c r="M1307" s="123"/>
      <c r="N1307" s="123"/>
      <c r="O1307" s="123"/>
      <c r="P1307" s="123"/>
      <c r="Q1307" s="123"/>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3"/>
      <c r="AY1307" s="123"/>
      <c r="AZ1307" s="123"/>
      <c r="BA1307" s="123"/>
      <c r="BB1307" s="123"/>
      <c r="BC1307" s="123"/>
      <c r="BD1307" s="123"/>
      <c r="BE1307" s="123"/>
      <c r="BF1307" s="123"/>
      <c r="BG1307" s="123"/>
      <c r="BH1307" s="123"/>
      <c r="BI1307" s="123"/>
      <c r="BJ1307" s="123"/>
      <c r="BK1307" s="95"/>
      <c r="BL1307" s="95"/>
      <c r="BM1307" s="98"/>
      <c r="BN1307" s="99"/>
      <c r="BO1307" s="123"/>
      <c r="BP1307" s="123"/>
      <c r="BQ1307" s="42"/>
      <c r="BR1307" s="96"/>
    </row>
    <row r="1308" spans="1:70" ht="30" hidden="1" customHeight="1" x14ac:dyDescent="0.35">
      <c r="A1308" s="95">
        <v>1304</v>
      </c>
      <c r="B1308" s="123"/>
      <c r="C1308" s="123"/>
      <c r="D1308" s="123"/>
      <c r="E1308" s="123"/>
      <c r="F1308" s="123"/>
      <c r="G1308" s="123"/>
      <c r="H1308" s="123"/>
      <c r="I1308" s="123"/>
      <c r="J1308" s="123"/>
      <c r="K1308" s="123"/>
      <c r="L1308" s="123"/>
      <c r="M1308" s="123"/>
      <c r="N1308" s="123"/>
      <c r="O1308" s="123"/>
      <c r="P1308" s="123"/>
      <c r="Q1308" s="123"/>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3"/>
      <c r="AY1308" s="123"/>
      <c r="AZ1308" s="123"/>
      <c r="BA1308" s="123"/>
      <c r="BB1308" s="123"/>
      <c r="BC1308" s="123"/>
      <c r="BD1308" s="123"/>
      <c r="BE1308" s="123"/>
      <c r="BF1308" s="123"/>
      <c r="BG1308" s="123"/>
      <c r="BH1308" s="123"/>
      <c r="BI1308" s="123"/>
      <c r="BJ1308" s="123"/>
      <c r="BK1308" s="95"/>
      <c r="BL1308" s="95"/>
      <c r="BM1308" s="98"/>
      <c r="BN1308" s="99"/>
      <c r="BO1308" s="123"/>
      <c r="BP1308" s="123"/>
      <c r="BQ1308" s="42"/>
      <c r="BR1308" s="96"/>
    </row>
    <row r="1309" spans="1:70" ht="30" hidden="1" customHeight="1" x14ac:dyDescent="0.35">
      <c r="A1309" s="95">
        <v>1305</v>
      </c>
      <c r="B1309" s="123"/>
      <c r="C1309" s="123"/>
      <c r="D1309" s="123"/>
      <c r="E1309" s="123"/>
      <c r="F1309" s="123"/>
      <c r="G1309" s="123"/>
      <c r="H1309" s="123"/>
      <c r="I1309" s="123"/>
      <c r="J1309" s="123"/>
      <c r="K1309" s="123"/>
      <c r="L1309" s="123"/>
      <c r="M1309" s="123"/>
      <c r="N1309" s="123"/>
      <c r="O1309" s="123"/>
      <c r="P1309" s="123"/>
      <c r="Q1309" s="123"/>
      <c r="R1309" s="123"/>
      <c r="S1309" s="123"/>
      <c r="T1309" s="123"/>
      <c r="U1309" s="123"/>
      <c r="V1309" s="123"/>
      <c r="W1309" s="123"/>
      <c r="X1309" s="123"/>
      <c r="Y1309" s="123"/>
      <c r="Z1309" s="123"/>
      <c r="AA1309" s="123"/>
      <c r="AB1309" s="123"/>
      <c r="AC1309" s="123"/>
      <c r="AD1309" s="123"/>
      <c r="AE1309" s="123"/>
      <c r="AF1309" s="123"/>
      <c r="AG1309" s="123"/>
      <c r="AH1309" s="123"/>
      <c r="AI1309" s="123"/>
      <c r="AJ1309" s="123"/>
      <c r="AK1309" s="123"/>
      <c r="AL1309" s="123"/>
      <c r="AM1309" s="123"/>
      <c r="AN1309" s="123"/>
      <c r="AO1309" s="123"/>
      <c r="AP1309" s="123"/>
      <c r="AQ1309" s="123"/>
      <c r="AR1309" s="123"/>
      <c r="AS1309" s="123"/>
      <c r="AT1309" s="123"/>
      <c r="AU1309" s="123"/>
      <c r="AV1309" s="123"/>
      <c r="AW1309" s="123"/>
      <c r="AX1309" s="123"/>
      <c r="AY1309" s="123"/>
      <c r="AZ1309" s="123"/>
      <c r="BA1309" s="123"/>
      <c r="BB1309" s="123"/>
      <c r="BC1309" s="123"/>
      <c r="BD1309" s="123"/>
      <c r="BE1309" s="123"/>
      <c r="BF1309" s="123"/>
      <c r="BG1309" s="123"/>
      <c r="BH1309" s="123"/>
      <c r="BI1309" s="123"/>
      <c r="BJ1309" s="123"/>
      <c r="BK1309" s="95"/>
      <c r="BL1309" s="95"/>
      <c r="BM1309" s="98"/>
      <c r="BN1309" s="99"/>
      <c r="BO1309" s="123"/>
      <c r="BP1309" s="123"/>
      <c r="BQ1309" s="42"/>
      <c r="BR1309" s="96"/>
    </row>
    <row r="1310" spans="1:70" ht="30" hidden="1" customHeight="1" x14ac:dyDescent="0.35">
      <c r="A1310" s="95">
        <v>1306</v>
      </c>
      <c r="B1310" s="123"/>
      <c r="C1310" s="123"/>
      <c r="D1310" s="123"/>
      <c r="E1310" s="123"/>
      <c r="F1310" s="123"/>
      <c r="G1310" s="123"/>
      <c r="H1310" s="123"/>
      <c r="I1310" s="123"/>
      <c r="J1310" s="123"/>
      <c r="K1310" s="123"/>
      <c r="L1310" s="123"/>
      <c r="M1310" s="123"/>
      <c r="N1310" s="123"/>
      <c r="O1310" s="123"/>
      <c r="P1310" s="123"/>
      <c r="Q1310" s="123"/>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c r="AY1310" s="123"/>
      <c r="AZ1310" s="123"/>
      <c r="BA1310" s="123"/>
      <c r="BB1310" s="123"/>
      <c r="BC1310" s="123"/>
      <c r="BD1310" s="123"/>
      <c r="BE1310" s="123"/>
      <c r="BF1310" s="123"/>
      <c r="BG1310" s="123"/>
      <c r="BH1310" s="123"/>
      <c r="BI1310" s="123"/>
      <c r="BJ1310" s="123"/>
      <c r="BK1310" s="95"/>
      <c r="BL1310" s="95"/>
      <c r="BM1310" s="98"/>
      <c r="BN1310" s="99"/>
      <c r="BO1310" s="123"/>
      <c r="BP1310" s="123"/>
      <c r="BQ1310" s="42"/>
      <c r="BR1310" s="96"/>
    </row>
    <row r="1311" spans="1:70" ht="30" hidden="1" customHeight="1" x14ac:dyDescent="0.35">
      <c r="A1311" s="95">
        <v>1307</v>
      </c>
      <c r="B1311" s="123"/>
      <c r="C1311" s="123"/>
      <c r="D1311" s="123"/>
      <c r="E1311" s="123"/>
      <c r="F1311" s="123"/>
      <c r="G1311" s="123"/>
      <c r="H1311" s="123"/>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c r="AF1311" s="123"/>
      <c r="AG1311" s="123"/>
      <c r="AH1311" s="123"/>
      <c r="AI1311" s="123"/>
      <c r="AJ1311" s="123"/>
      <c r="AK1311" s="123"/>
      <c r="AL1311" s="123"/>
      <c r="AM1311" s="123"/>
      <c r="AN1311" s="123"/>
      <c r="AO1311" s="123"/>
      <c r="AP1311" s="123"/>
      <c r="AQ1311" s="123"/>
      <c r="AR1311" s="123"/>
      <c r="AS1311" s="123"/>
      <c r="AT1311" s="123"/>
      <c r="AU1311" s="123"/>
      <c r="AV1311" s="123"/>
      <c r="AW1311" s="123"/>
      <c r="AX1311" s="123"/>
      <c r="AY1311" s="123"/>
      <c r="AZ1311" s="123"/>
      <c r="BA1311" s="123"/>
      <c r="BB1311" s="123"/>
      <c r="BC1311" s="123"/>
      <c r="BD1311" s="123"/>
      <c r="BE1311" s="123"/>
      <c r="BF1311" s="123"/>
      <c r="BG1311" s="123"/>
      <c r="BH1311" s="123"/>
      <c r="BI1311" s="123"/>
      <c r="BJ1311" s="123"/>
      <c r="BK1311" s="95"/>
      <c r="BL1311" s="95"/>
      <c r="BM1311" s="98"/>
      <c r="BN1311" s="99"/>
      <c r="BO1311" s="123"/>
      <c r="BP1311" s="123"/>
      <c r="BQ1311" s="42"/>
      <c r="BR1311" s="96"/>
    </row>
    <row r="1312" spans="1:70" ht="30" hidden="1" customHeight="1" x14ac:dyDescent="0.35">
      <c r="A1312" s="95">
        <v>1308</v>
      </c>
      <c r="B1312" s="123"/>
      <c r="C1312" s="123"/>
      <c r="D1312" s="123"/>
      <c r="E1312" s="123"/>
      <c r="F1312" s="123"/>
      <c r="G1312" s="123"/>
      <c r="H1312" s="123"/>
      <c r="I1312" s="123"/>
      <c r="J1312" s="123"/>
      <c r="K1312" s="123"/>
      <c r="L1312" s="123"/>
      <c r="M1312" s="123"/>
      <c r="N1312" s="123"/>
      <c r="O1312" s="123"/>
      <c r="P1312" s="123"/>
      <c r="Q1312" s="123"/>
      <c r="R1312" s="123"/>
      <c r="S1312" s="123"/>
      <c r="T1312" s="123"/>
      <c r="U1312" s="123"/>
      <c r="V1312" s="123"/>
      <c r="W1312" s="123"/>
      <c r="X1312" s="123"/>
      <c r="Y1312" s="123"/>
      <c r="Z1312" s="123"/>
      <c r="AA1312" s="123"/>
      <c r="AB1312" s="123"/>
      <c r="AC1312" s="123"/>
      <c r="AD1312" s="123"/>
      <c r="AE1312" s="123"/>
      <c r="AF1312" s="123"/>
      <c r="AG1312" s="123"/>
      <c r="AH1312" s="123"/>
      <c r="AI1312" s="123"/>
      <c r="AJ1312" s="123"/>
      <c r="AK1312" s="123"/>
      <c r="AL1312" s="123"/>
      <c r="AM1312" s="123"/>
      <c r="AN1312" s="123"/>
      <c r="AO1312" s="123"/>
      <c r="AP1312" s="123"/>
      <c r="AQ1312" s="123"/>
      <c r="AR1312" s="123"/>
      <c r="AS1312" s="123"/>
      <c r="AT1312" s="123"/>
      <c r="AU1312" s="123"/>
      <c r="AV1312" s="123"/>
      <c r="AW1312" s="123"/>
      <c r="AX1312" s="123"/>
      <c r="AY1312" s="123"/>
      <c r="AZ1312" s="123"/>
      <c r="BA1312" s="123"/>
      <c r="BB1312" s="123"/>
      <c r="BC1312" s="123"/>
      <c r="BD1312" s="123"/>
      <c r="BE1312" s="123"/>
      <c r="BF1312" s="123"/>
      <c r="BG1312" s="123"/>
      <c r="BH1312" s="123"/>
      <c r="BI1312" s="123"/>
      <c r="BJ1312" s="123"/>
      <c r="BK1312" s="95"/>
      <c r="BL1312" s="95"/>
      <c r="BM1312" s="98"/>
      <c r="BN1312" s="99"/>
      <c r="BO1312" s="123"/>
      <c r="BP1312" s="123"/>
      <c r="BQ1312" s="42"/>
      <c r="BR1312" s="96"/>
    </row>
    <row r="1313" spans="1:70" ht="30" hidden="1" customHeight="1" x14ac:dyDescent="0.35">
      <c r="A1313" s="95">
        <v>1309</v>
      </c>
      <c r="B1313" s="123"/>
      <c r="C1313" s="123"/>
      <c r="D1313" s="123"/>
      <c r="E1313" s="123"/>
      <c r="F1313" s="123"/>
      <c r="G1313" s="123"/>
      <c r="H1313" s="123"/>
      <c r="I1313" s="123"/>
      <c r="J1313" s="123"/>
      <c r="K1313" s="123"/>
      <c r="L1313" s="123"/>
      <c r="M1313" s="123"/>
      <c r="N1313" s="123"/>
      <c r="O1313" s="123"/>
      <c r="P1313" s="123"/>
      <c r="Q1313" s="123"/>
      <c r="R1313" s="123"/>
      <c r="S1313" s="123"/>
      <c r="T1313" s="123"/>
      <c r="U1313" s="123"/>
      <c r="V1313" s="123"/>
      <c r="W1313" s="123"/>
      <c r="X1313" s="123"/>
      <c r="Y1313" s="123"/>
      <c r="Z1313" s="123"/>
      <c r="AA1313" s="123"/>
      <c r="AB1313" s="123"/>
      <c r="AC1313" s="123"/>
      <c r="AD1313" s="123"/>
      <c r="AE1313" s="123"/>
      <c r="AF1313" s="123"/>
      <c r="AG1313" s="123"/>
      <c r="AH1313" s="123"/>
      <c r="AI1313" s="123"/>
      <c r="AJ1313" s="123"/>
      <c r="AK1313" s="123"/>
      <c r="AL1313" s="123"/>
      <c r="AM1313" s="123"/>
      <c r="AN1313" s="123"/>
      <c r="AO1313" s="123"/>
      <c r="AP1313" s="123"/>
      <c r="AQ1313" s="123"/>
      <c r="AR1313" s="123"/>
      <c r="AS1313" s="123"/>
      <c r="AT1313" s="123"/>
      <c r="AU1313" s="123"/>
      <c r="AV1313" s="123"/>
      <c r="AW1313" s="123"/>
      <c r="AX1313" s="123"/>
      <c r="AY1313" s="123"/>
      <c r="AZ1313" s="123"/>
      <c r="BA1313" s="123"/>
      <c r="BB1313" s="123"/>
      <c r="BC1313" s="123"/>
      <c r="BD1313" s="123"/>
      <c r="BE1313" s="123"/>
      <c r="BF1313" s="123"/>
      <c r="BG1313" s="123"/>
      <c r="BH1313" s="123"/>
      <c r="BI1313" s="123"/>
      <c r="BJ1313" s="123"/>
      <c r="BK1313" s="95"/>
      <c r="BL1313" s="95"/>
      <c r="BM1313" s="98"/>
      <c r="BN1313" s="99"/>
      <c r="BO1313" s="123"/>
      <c r="BP1313" s="123"/>
      <c r="BQ1313" s="42"/>
      <c r="BR1313" s="96"/>
    </row>
    <row r="1314" spans="1:70" ht="30" hidden="1" customHeight="1" x14ac:dyDescent="0.35">
      <c r="A1314" s="95">
        <v>1310</v>
      </c>
      <c r="B1314" s="123"/>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3"/>
      <c r="AY1314" s="123"/>
      <c r="AZ1314" s="123"/>
      <c r="BA1314" s="123"/>
      <c r="BB1314" s="123"/>
      <c r="BC1314" s="123"/>
      <c r="BD1314" s="123"/>
      <c r="BE1314" s="123"/>
      <c r="BF1314" s="123"/>
      <c r="BG1314" s="123"/>
      <c r="BH1314" s="123"/>
      <c r="BI1314" s="123"/>
      <c r="BJ1314" s="123"/>
      <c r="BK1314" s="95"/>
      <c r="BL1314" s="95"/>
      <c r="BM1314" s="98"/>
      <c r="BN1314" s="99"/>
      <c r="BO1314" s="123"/>
      <c r="BP1314" s="123"/>
      <c r="BQ1314" s="42"/>
      <c r="BR1314" s="96"/>
    </row>
    <row r="1315" spans="1:70" ht="30" hidden="1" customHeight="1" x14ac:dyDescent="0.35">
      <c r="A1315" s="95">
        <v>1311</v>
      </c>
      <c r="B1315" s="123"/>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3"/>
      <c r="AY1315" s="123"/>
      <c r="AZ1315" s="123"/>
      <c r="BA1315" s="123"/>
      <c r="BB1315" s="123"/>
      <c r="BC1315" s="123"/>
      <c r="BD1315" s="123"/>
      <c r="BE1315" s="123"/>
      <c r="BF1315" s="123"/>
      <c r="BG1315" s="123"/>
      <c r="BH1315" s="123"/>
      <c r="BI1315" s="123"/>
      <c r="BJ1315" s="123"/>
      <c r="BK1315" s="95"/>
      <c r="BL1315" s="95"/>
      <c r="BM1315" s="98"/>
      <c r="BN1315" s="99"/>
      <c r="BO1315" s="123"/>
      <c r="BP1315" s="123"/>
      <c r="BQ1315" s="42"/>
      <c r="BR1315" s="96"/>
    </row>
    <row r="1316" spans="1:70" ht="30" hidden="1" customHeight="1" x14ac:dyDescent="0.35">
      <c r="A1316" s="95">
        <v>1312</v>
      </c>
      <c r="B1316" s="123"/>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3"/>
      <c r="AY1316" s="123"/>
      <c r="AZ1316" s="123"/>
      <c r="BA1316" s="123"/>
      <c r="BB1316" s="123"/>
      <c r="BC1316" s="123"/>
      <c r="BD1316" s="123"/>
      <c r="BE1316" s="123"/>
      <c r="BF1316" s="123"/>
      <c r="BG1316" s="123"/>
      <c r="BH1316" s="123"/>
      <c r="BI1316" s="123"/>
      <c r="BJ1316" s="123"/>
      <c r="BK1316" s="95"/>
      <c r="BL1316" s="95"/>
      <c r="BM1316" s="98"/>
      <c r="BN1316" s="99"/>
      <c r="BO1316" s="123"/>
      <c r="BP1316" s="123"/>
      <c r="BQ1316" s="42"/>
      <c r="BR1316" s="96"/>
    </row>
    <row r="1317" spans="1:70" ht="30" hidden="1" customHeight="1" x14ac:dyDescent="0.35">
      <c r="A1317" s="95">
        <v>1313</v>
      </c>
      <c r="B1317" s="123"/>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3"/>
      <c r="AY1317" s="123"/>
      <c r="AZ1317" s="123"/>
      <c r="BA1317" s="123"/>
      <c r="BB1317" s="123"/>
      <c r="BC1317" s="123"/>
      <c r="BD1317" s="123"/>
      <c r="BE1317" s="123"/>
      <c r="BF1317" s="123"/>
      <c r="BG1317" s="123"/>
      <c r="BH1317" s="123"/>
      <c r="BI1317" s="123"/>
      <c r="BJ1317" s="123"/>
      <c r="BK1317" s="95"/>
      <c r="BL1317" s="95"/>
      <c r="BM1317" s="98"/>
      <c r="BN1317" s="99"/>
      <c r="BO1317" s="123"/>
      <c r="BP1317" s="123"/>
      <c r="BQ1317" s="42"/>
      <c r="BR1317" s="96"/>
    </row>
    <row r="1318" spans="1:70" ht="30" hidden="1" customHeight="1" x14ac:dyDescent="0.35">
      <c r="A1318" s="95">
        <v>1314</v>
      </c>
      <c r="B1318" s="123"/>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3"/>
      <c r="AY1318" s="123"/>
      <c r="AZ1318" s="123"/>
      <c r="BA1318" s="123"/>
      <c r="BB1318" s="123"/>
      <c r="BC1318" s="123"/>
      <c r="BD1318" s="123"/>
      <c r="BE1318" s="123"/>
      <c r="BF1318" s="123"/>
      <c r="BG1318" s="123"/>
      <c r="BH1318" s="123"/>
      <c r="BI1318" s="123"/>
      <c r="BJ1318" s="123"/>
      <c r="BK1318" s="95"/>
      <c r="BL1318" s="95"/>
      <c r="BM1318" s="98"/>
      <c r="BN1318" s="99"/>
      <c r="BO1318" s="123"/>
      <c r="BP1318" s="123"/>
      <c r="BQ1318" s="42"/>
      <c r="BR1318" s="96"/>
    </row>
    <row r="1319" spans="1:70" ht="30" hidden="1" customHeight="1" x14ac:dyDescent="0.35">
      <c r="A1319" s="95">
        <v>1315</v>
      </c>
      <c r="B1319" s="123"/>
      <c r="C1319" s="123"/>
      <c r="D1319" s="123"/>
      <c r="E1319" s="123"/>
      <c r="F1319" s="123"/>
      <c r="G1319" s="123"/>
      <c r="H1319" s="123"/>
      <c r="I1319" s="123"/>
      <c r="J1319" s="123"/>
      <c r="K1319" s="123"/>
      <c r="L1319" s="123"/>
      <c r="M1319" s="123"/>
      <c r="N1319" s="123"/>
      <c r="O1319" s="123"/>
      <c r="P1319" s="123"/>
      <c r="Q1319" s="123"/>
      <c r="R1319" s="123"/>
      <c r="S1319" s="123"/>
      <c r="T1319" s="123"/>
      <c r="U1319" s="123"/>
      <c r="V1319" s="123"/>
      <c r="W1319" s="123"/>
      <c r="X1319" s="123"/>
      <c r="Y1319" s="123"/>
      <c r="Z1319" s="123"/>
      <c r="AA1319" s="123"/>
      <c r="AB1319" s="123"/>
      <c r="AC1319" s="123"/>
      <c r="AD1319" s="123"/>
      <c r="AE1319" s="123"/>
      <c r="AF1319" s="123"/>
      <c r="AG1319" s="123"/>
      <c r="AH1319" s="123"/>
      <c r="AI1319" s="123"/>
      <c r="AJ1319" s="123"/>
      <c r="AK1319" s="123"/>
      <c r="AL1319" s="123"/>
      <c r="AM1319" s="123"/>
      <c r="AN1319" s="123"/>
      <c r="AO1319" s="123"/>
      <c r="AP1319" s="123"/>
      <c r="AQ1319" s="123"/>
      <c r="AR1319" s="123"/>
      <c r="AS1319" s="123"/>
      <c r="AT1319" s="123"/>
      <c r="AU1319" s="123"/>
      <c r="AV1319" s="123"/>
      <c r="AW1319" s="123"/>
      <c r="AX1319" s="123"/>
      <c r="AY1319" s="123"/>
      <c r="AZ1319" s="123"/>
      <c r="BA1319" s="123"/>
      <c r="BB1319" s="123"/>
      <c r="BC1319" s="123"/>
      <c r="BD1319" s="123"/>
      <c r="BE1319" s="123"/>
      <c r="BF1319" s="123"/>
      <c r="BG1319" s="123"/>
      <c r="BH1319" s="123"/>
      <c r="BI1319" s="123"/>
      <c r="BJ1319" s="123"/>
      <c r="BK1319" s="95"/>
      <c r="BL1319" s="95"/>
      <c r="BM1319" s="98"/>
      <c r="BN1319" s="99"/>
      <c r="BO1319" s="123"/>
      <c r="BP1319" s="123"/>
      <c r="BQ1319" s="42"/>
      <c r="BR1319" s="96"/>
    </row>
    <row r="1320" spans="1:70" ht="30" hidden="1" customHeight="1" x14ac:dyDescent="0.35">
      <c r="A1320" s="95">
        <v>1316</v>
      </c>
      <c r="B1320" s="123"/>
      <c r="C1320" s="123"/>
      <c r="D1320" s="123"/>
      <c r="E1320" s="123"/>
      <c r="F1320" s="123"/>
      <c r="G1320" s="123"/>
      <c r="H1320" s="123"/>
      <c r="I1320" s="123"/>
      <c r="J1320" s="123"/>
      <c r="K1320" s="123"/>
      <c r="L1320" s="123"/>
      <c r="M1320" s="123"/>
      <c r="N1320" s="123"/>
      <c r="O1320" s="123"/>
      <c r="P1320" s="123"/>
      <c r="Q1320" s="123"/>
      <c r="R1320" s="123"/>
      <c r="S1320" s="123"/>
      <c r="T1320" s="123"/>
      <c r="U1320" s="123"/>
      <c r="V1320" s="123"/>
      <c r="W1320" s="123"/>
      <c r="X1320" s="123"/>
      <c r="Y1320" s="123"/>
      <c r="Z1320" s="123"/>
      <c r="AA1320" s="123"/>
      <c r="AB1320" s="123"/>
      <c r="AC1320" s="123"/>
      <c r="AD1320" s="123"/>
      <c r="AE1320" s="123"/>
      <c r="AF1320" s="123"/>
      <c r="AG1320" s="123"/>
      <c r="AH1320" s="123"/>
      <c r="AI1320" s="123"/>
      <c r="AJ1320" s="123"/>
      <c r="AK1320" s="123"/>
      <c r="AL1320" s="123"/>
      <c r="AM1320" s="123"/>
      <c r="AN1320" s="123"/>
      <c r="AO1320" s="123"/>
      <c r="AP1320" s="123"/>
      <c r="AQ1320" s="123"/>
      <c r="AR1320" s="123"/>
      <c r="AS1320" s="123"/>
      <c r="AT1320" s="123"/>
      <c r="AU1320" s="123"/>
      <c r="AV1320" s="123"/>
      <c r="AW1320" s="123"/>
      <c r="AX1320" s="123"/>
      <c r="AY1320" s="123"/>
      <c r="AZ1320" s="123"/>
      <c r="BA1320" s="123"/>
      <c r="BB1320" s="123"/>
      <c r="BC1320" s="123"/>
      <c r="BD1320" s="123"/>
      <c r="BE1320" s="123"/>
      <c r="BF1320" s="123"/>
      <c r="BG1320" s="123"/>
      <c r="BH1320" s="123"/>
      <c r="BI1320" s="123"/>
      <c r="BJ1320" s="123"/>
      <c r="BK1320" s="95"/>
      <c r="BL1320" s="95"/>
      <c r="BM1320" s="98"/>
      <c r="BN1320" s="99"/>
      <c r="BO1320" s="123"/>
      <c r="BP1320" s="123"/>
      <c r="BQ1320" s="42"/>
      <c r="BR1320" s="96"/>
    </row>
    <row r="1321" spans="1:70" ht="30" hidden="1" customHeight="1" x14ac:dyDescent="0.35">
      <c r="A1321" s="95">
        <v>1317</v>
      </c>
      <c r="B1321" s="123"/>
      <c r="C1321" s="123"/>
      <c r="D1321" s="123"/>
      <c r="E1321" s="123"/>
      <c r="F1321" s="123"/>
      <c r="G1321" s="123"/>
      <c r="H1321" s="123"/>
      <c r="I1321" s="123"/>
      <c r="J1321" s="123"/>
      <c r="K1321" s="123"/>
      <c r="L1321" s="123"/>
      <c r="M1321" s="123"/>
      <c r="N1321" s="123"/>
      <c r="O1321" s="123"/>
      <c r="P1321" s="123"/>
      <c r="Q1321" s="123"/>
      <c r="R1321" s="123"/>
      <c r="S1321" s="123"/>
      <c r="T1321" s="123"/>
      <c r="U1321" s="123"/>
      <c r="V1321" s="123"/>
      <c r="W1321" s="123"/>
      <c r="X1321" s="123"/>
      <c r="Y1321" s="123"/>
      <c r="Z1321" s="123"/>
      <c r="AA1321" s="123"/>
      <c r="AB1321" s="123"/>
      <c r="AC1321" s="123"/>
      <c r="AD1321" s="123"/>
      <c r="AE1321" s="123"/>
      <c r="AF1321" s="123"/>
      <c r="AG1321" s="123"/>
      <c r="AH1321" s="123"/>
      <c r="AI1321" s="123"/>
      <c r="AJ1321" s="123"/>
      <c r="AK1321" s="123"/>
      <c r="AL1321" s="123"/>
      <c r="AM1321" s="123"/>
      <c r="AN1321" s="123"/>
      <c r="AO1321" s="123"/>
      <c r="AP1321" s="123"/>
      <c r="AQ1321" s="123"/>
      <c r="AR1321" s="123"/>
      <c r="AS1321" s="123"/>
      <c r="AT1321" s="123"/>
      <c r="AU1321" s="123"/>
      <c r="AV1321" s="123"/>
      <c r="AW1321" s="123"/>
      <c r="AX1321" s="123"/>
      <c r="AY1321" s="123"/>
      <c r="AZ1321" s="123"/>
      <c r="BA1321" s="123"/>
      <c r="BB1321" s="123"/>
      <c r="BC1321" s="123"/>
      <c r="BD1321" s="123"/>
      <c r="BE1321" s="123"/>
      <c r="BF1321" s="123"/>
      <c r="BG1321" s="123"/>
      <c r="BH1321" s="123"/>
      <c r="BI1321" s="123"/>
      <c r="BJ1321" s="123"/>
      <c r="BK1321" s="95"/>
      <c r="BL1321" s="95"/>
      <c r="BM1321" s="98"/>
      <c r="BN1321" s="99"/>
      <c r="BO1321" s="123"/>
      <c r="BP1321" s="123"/>
      <c r="BQ1321" s="42"/>
      <c r="BR1321" s="96"/>
    </row>
    <row r="1322" spans="1:70" ht="30" hidden="1" customHeight="1" x14ac:dyDescent="0.35">
      <c r="A1322" s="95">
        <v>1318</v>
      </c>
      <c r="B1322" s="123"/>
      <c r="C1322" s="123"/>
      <c r="D1322" s="123"/>
      <c r="E1322" s="123"/>
      <c r="F1322" s="123"/>
      <c r="G1322" s="123"/>
      <c r="H1322" s="123"/>
      <c r="I1322" s="123"/>
      <c r="J1322" s="123"/>
      <c r="K1322" s="123"/>
      <c r="L1322" s="123"/>
      <c r="M1322" s="123"/>
      <c r="N1322" s="123"/>
      <c r="O1322" s="123"/>
      <c r="P1322" s="123"/>
      <c r="Q1322" s="123"/>
      <c r="R1322" s="123"/>
      <c r="S1322" s="123"/>
      <c r="T1322" s="123"/>
      <c r="U1322" s="123"/>
      <c r="V1322" s="123"/>
      <c r="W1322" s="123"/>
      <c r="X1322" s="123"/>
      <c r="Y1322" s="123"/>
      <c r="Z1322" s="123"/>
      <c r="AA1322" s="123"/>
      <c r="AB1322" s="123"/>
      <c r="AC1322" s="123"/>
      <c r="AD1322" s="123"/>
      <c r="AE1322" s="123"/>
      <c r="AF1322" s="123"/>
      <c r="AG1322" s="123"/>
      <c r="AH1322" s="123"/>
      <c r="AI1322" s="123"/>
      <c r="AJ1322" s="123"/>
      <c r="AK1322" s="123"/>
      <c r="AL1322" s="123"/>
      <c r="AM1322" s="123"/>
      <c r="AN1322" s="123"/>
      <c r="AO1322" s="123"/>
      <c r="AP1322" s="123"/>
      <c r="AQ1322" s="123"/>
      <c r="AR1322" s="123"/>
      <c r="AS1322" s="123"/>
      <c r="AT1322" s="123"/>
      <c r="AU1322" s="123"/>
      <c r="AV1322" s="123"/>
      <c r="AW1322" s="123"/>
      <c r="AX1322" s="123"/>
      <c r="AY1322" s="123"/>
      <c r="AZ1322" s="123"/>
      <c r="BA1322" s="123"/>
      <c r="BB1322" s="123"/>
      <c r="BC1322" s="123"/>
      <c r="BD1322" s="123"/>
      <c r="BE1322" s="123"/>
      <c r="BF1322" s="123"/>
      <c r="BG1322" s="123"/>
      <c r="BH1322" s="123"/>
      <c r="BI1322" s="123"/>
      <c r="BJ1322" s="123"/>
      <c r="BK1322" s="95"/>
      <c r="BL1322" s="95"/>
      <c r="BM1322" s="98"/>
      <c r="BN1322" s="99"/>
      <c r="BO1322" s="123"/>
      <c r="BP1322" s="123"/>
      <c r="BQ1322" s="42"/>
      <c r="BR1322" s="96"/>
    </row>
    <row r="1323" spans="1:70" ht="30" hidden="1" customHeight="1" x14ac:dyDescent="0.35">
      <c r="A1323" s="95">
        <v>1319</v>
      </c>
      <c r="B1323" s="123"/>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c r="AY1323" s="123"/>
      <c r="AZ1323" s="123"/>
      <c r="BA1323" s="123"/>
      <c r="BB1323" s="123"/>
      <c r="BC1323" s="123"/>
      <c r="BD1323" s="123"/>
      <c r="BE1323" s="123"/>
      <c r="BF1323" s="123"/>
      <c r="BG1323" s="123"/>
      <c r="BH1323" s="123"/>
      <c r="BI1323" s="123"/>
      <c r="BJ1323" s="123"/>
      <c r="BK1323" s="95"/>
      <c r="BL1323" s="95"/>
      <c r="BM1323" s="98"/>
      <c r="BN1323" s="99"/>
      <c r="BO1323" s="123"/>
      <c r="BP1323" s="123"/>
      <c r="BQ1323" s="42"/>
      <c r="BR1323" s="96"/>
    </row>
    <row r="1324" spans="1:70" ht="30" hidden="1" customHeight="1" x14ac:dyDescent="0.35">
      <c r="A1324" s="95">
        <v>1320</v>
      </c>
      <c r="B1324" s="123"/>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3"/>
      <c r="AY1324" s="123"/>
      <c r="AZ1324" s="123"/>
      <c r="BA1324" s="123"/>
      <c r="BB1324" s="123"/>
      <c r="BC1324" s="123"/>
      <c r="BD1324" s="123"/>
      <c r="BE1324" s="123"/>
      <c r="BF1324" s="123"/>
      <c r="BG1324" s="123"/>
      <c r="BH1324" s="123"/>
      <c r="BI1324" s="123"/>
      <c r="BJ1324" s="123"/>
      <c r="BK1324" s="95"/>
      <c r="BL1324" s="95"/>
      <c r="BM1324" s="98"/>
      <c r="BN1324" s="99"/>
      <c r="BO1324" s="123"/>
      <c r="BP1324" s="123"/>
      <c r="BQ1324" s="42"/>
      <c r="BR1324" s="96"/>
    </row>
    <row r="1325" spans="1:70" ht="30" hidden="1" customHeight="1" x14ac:dyDescent="0.35">
      <c r="A1325" s="95">
        <v>1321</v>
      </c>
      <c r="B1325" s="123"/>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3"/>
      <c r="AY1325" s="123"/>
      <c r="AZ1325" s="123"/>
      <c r="BA1325" s="123"/>
      <c r="BB1325" s="123"/>
      <c r="BC1325" s="123"/>
      <c r="BD1325" s="123"/>
      <c r="BE1325" s="123"/>
      <c r="BF1325" s="123"/>
      <c r="BG1325" s="123"/>
      <c r="BH1325" s="123"/>
      <c r="BI1325" s="123"/>
      <c r="BJ1325" s="123"/>
      <c r="BK1325" s="95"/>
      <c r="BL1325" s="95"/>
      <c r="BM1325" s="98"/>
      <c r="BN1325" s="99"/>
      <c r="BO1325" s="123"/>
      <c r="BP1325" s="123"/>
      <c r="BQ1325" s="42"/>
      <c r="BR1325" s="96"/>
    </row>
    <row r="1326" spans="1:70" ht="30" hidden="1" customHeight="1" x14ac:dyDescent="0.35">
      <c r="A1326" s="95">
        <v>1322</v>
      </c>
      <c r="B1326" s="123"/>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3"/>
      <c r="AY1326" s="123"/>
      <c r="AZ1326" s="123"/>
      <c r="BA1326" s="123"/>
      <c r="BB1326" s="123"/>
      <c r="BC1326" s="123"/>
      <c r="BD1326" s="123"/>
      <c r="BE1326" s="123"/>
      <c r="BF1326" s="123"/>
      <c r="BG1326" s="123"/>
      <c r="BH1326" s="123"/>
      <c r="BI1326" s="123"/>
      <c r="BJ1326" s="123"/>
      <c r="BK1326" s="95"/>
      <c r="BL1326" s="95"/>
      <c r="BM1326" s="98"/>
      <c r="BN1326" s="99"/>
      <c r="BO1326" s="123"/>
      <c r="BP1326" s="123"/>
      <c r="BQ1326" s="42"/>
      <c r="BR1326" s="96"/>
    </row>
    <row r="1327" spans="1:70" ht="30" hidden="1" customHeight="1" x14ac:dyDescent="0.35">
      <c r="A1327" s="95">
        <v>1323</v>
      </c>
      <c r="B1327" s="123"/>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c r="AY1327" s="123"/>
      <c r="AZ1327" s="123"/>
      <c r="BA1327" s="123"/>
      <c r="BB1327" s="123"/>
      <c r="BC1327" s="123"/>
      <c r="BD1327" s="123"/>
      <c r="BE1327" s="123"/>
      <c r="BF1327" s="123"/>
      <c r="BG1327" s="123"/>
      <c r="BH1327" s="123"/>
      <c r="BI1327" s="123"/>
      <c r="BJ1327" s="123"/>
      <c r="BK1327" s="95"/>
      <c r="BL1327" s="95"/>
      <c r="BM1327" s="98"/>
      <c r="BN1327" s="99"/>
      <c r="BO1327" s="123"/>
      <c r="BP1327" s="123"/>
      <c r="BQ1327" s="42"/>
      <c r="BR1327" s="96"/>
    </row>
    <row r="1328" spans="1:70" ht="30" hidden="1" customHeight="1" x14ac:dyDescent="0.35">
      <c r="A1328" s="95">
        <v>1324</v>
      </c>
      <c r="B1328" s="123"/>
      <c r="C1328" s="123"/>
      <c r="D1328" s="123"/>
      <c r="E1328" s="123"/>
      <c r="F1328" s="123"/>
      <c r="G1328" s="123"/>
      <c r="H1328" s="123"/>
      <c r="I1328" s="123"/>
      <c r="J1328" s="123"/>
      <c r="K1328" s="123"/>
      <c r="L1328" s="123"/>
      <c r="M1328" s="123"/>
      <c r="N1328" s="123"/>
      <c r="O1328" s="123"/>
      <c r="P1328" s="123"/>
      <c r="Q1328" s="123"/>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3"/>
      <c r="AY1328" s="123"/>
      <c r="AZ1328" s="123"/>
      <c r="BA1328" s="123"/>
      <c r="BB1328" s="123"/>
      <c r="BC1328" s="123"/>
      <c r="BD1328" s="123"/>
      <c r="BE1328" s="123"/>
      <c r="BF1328" s="123"/>
      <c r="BG1328" s="123"/>
      <c r="BH1328" s="123"/>
      <c r="BI1328" s="123"/>
      <c r="BJ1328" s="123"/>
      <c r="BK1328" s="95"/>
      <c r="BL1328" s="95"/>
      <c r="BM1328" s="98"/>
      <c r="BN1328" s="99"/>
      <c r="BO1328" s="123"/>
      <c r="BP1328" s="123"/>
      <c r="BQ1328" s="42"/>
      <c r="BR1328" s="96"/>
    </row>
    <row r="1329" spans="1:70" ht="30" hidden="1" customHeight="1" x14ac:dyDescent="0.35">
      <c r="A1329" s="95">
        <v>1325</v>
      </c>
      <c r="B1329" s="123"/>
      <c r="C1329" s="123"/>
      <c r="D1329" s="123"/>
      <c r="E1329" s="123"/>
      <c r="F1329" s="123"/>
      <c r="G1329" s="123"/>
      <c r="H1329" s="123"/>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3"/>
      <c r="AY1329" s="123"/>
      <c r="AZ1329" s="123"/>
      <c r="BA1329" s="123"/>
      <c r="BB1329" s="123"/>
      <c r="BC1329" s="123"/>
      <c r="BD1329" s="123"/>
      <c r="BE1329" s="123"/>
      <c r="BF1329" s="123"/>
      <c r="BG1329" s="123"/>
      <c r="BH1329" s="123"/>
      <c r="BI1329" s="123"/>
      <c r="BJ1329" s="123"/>
      <c r="BK1329" s="95"/>
      <c r="BL1329" s="95"/>
      <c r="BM1329" s="98"/>
      <c r="BN1329" s="99"/>
      <c r="BO1329" s="123"/>
      <c r="BP1329" s="123"/>
      <c r="BQ1329" s="42"/>
      <c r="BR1329" s="96"/>
    </row>
    <row r="1330" spans="1:70" ht="30" hidden="1" customHeight="1" x14ac:dyDescent="0.35">
      <c r="A1330" s="95">
        <v>1326</v>
      </c>
      <c r="B1330" s="123"/>
      <c r="C1330" s="123"/>
      <c r="D1330" s="123"/>
      <c r="E1330" s="123"/>
      <c r="F1330" s="123"/>
      <c r="G1330" s="123"/>
      <c r="H1330" s="123"/>
      <c r="I1330" s="123"/>
      <c r="J1330" s="123"/>
      <c r="K1330" s="123"/>
      <c r="L1330" s="123"/>
      <c r="M1330" s="123"/>
      <c r="N1330" s="123"/>
      <c r="O1330" s="123"/>
      <c r="P1330" s="123"/>
      <c r="Q1330" s="123"/>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3"/>
      <c r="AY1330" s="123"/>
      <c r="AZ1330" s="123"/>
      <c r="BA1330" s="123"/>
      <c r="BB1330" s="123"/>
      <c r="BC1330" s="123"/>
      <c r="BD1330" s="123"/>
      <c r="BE1330" s="123"/>
      <c r="BF1330" s="123"/>
      <c r="BG1330" s="123"/>
      <c r="BH1330" s="123"/>
      <c r="BI1330" s="123"/>
      <c r="BJ1330" s="123"/>
      <c r="BK1330" s="95"/>
      <c r="BL1330" s="95"/>
      <c r="BM1330" s="98"/>
      <c r="BN1330" s="99"/>
      <c r="BO1330" s="123"/>
      <c r="BP1330" s="123"/>
      <c r="BQ1330" s="42"/>
      <c r="BR1330" s="96"/>
    </row>
    <row r="1331" spans="1:70" ht="30" hidden="1" customHeight="1" x14ac:dyDescent="0.35">
      <c r="A1331" s="95">
        <v>1327</v>
      </c>
      <c r="B1331" s="123"/>
      <c r="C1331" s="123"/>
      <c r="D1331" s="123"/>
      <c r="E1331" s="123"/>
      <c r="F1331" s="123"/>
      <c r="G1331" s="123"/>
      <c r="H1331" s="123"/>
      <c r="I1331" s="123"/>
      <c r="J1331" s="123"/>
      <c r="K1331" s="123"/>
      <c r="L1331" s="123"/>
      <c r="M1331" s="123"/>
      <c r="N1331" s="123"/>
      <c r="O1331" s="123"/>
      <c r="P1331" s="123"/>
      <c r="Q1331" s="123"/>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3"/>
      <c r="AY1331" s="123"/>
      <c r="AZ1331" s="123"/>
      <c r="BA1331" s="123"/>
      <c r="BB1331" s="123"/>
      <c r="BC1331" s="123"/>
      <c r="BD1331" s="123"/>
      <c r="BE1331" s="123"/>
      <c r="BF1331" s="123"/>
      <c r="BG1331" s="123"/>
      <c r="BH1331" s="123"/>
      <c r="BI1331" s="123"/>
      <c r="BJ1331" s="123"/>
      <c r="BK1331" s="95"/>
      <c r="BL1331" s="95"/>
      <c r="BM1331" s="98"/>
      <c r="BN1331" s="99"/>
      <c r="BO1331" s="123"/>
      <c r="BP1331" s="123"/>
      <c r="BQ1331" s="42"/>
      <c r="BR1331" s="96"/>
    </row>
    <row r="1332" spans="1:70" ht="30" hidden="1" customHeight="1" x14ac:dyDescent="0.35">
      <c r="A1332" s="95">
        <v>1328</v>
      </c>
      <c r="B1332" s="123"/>
      <c r="C1332" s="123"/>
      <c r="D1332" s="123"/>
      <c r="E1332" s="123"/>
      <c r="F1332" s="123"/>
      <c r="G1332" s="123"/>
      <c r="H1332" s="123"/>
      <c r="I1332" s="123"/>
      <c r="J1332" s="123"/>
      <c r="K1332" s="123"/>
      <c r="L1332" s="123"/>
      <c r="M1332" s="123"/>
      <c r="N1332" s="123"/>
      <c r="O1332" s="123"/>
      <c r="P1332" s="123"/>
      <c r="Q1332" s="123"/>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23"/>
      <c r="BB1332" s="123"/>
      <c r="BC1332" s="123"/>
      <c r="BD1332" s="123"/>
      <c r="BE1332" s="123"/>
      <c r="BF1332" s="123"/>
      <c r="BG1332" s="123"/>
      <c r="BH1332" s="123"/>
      <c r="BI1332" s="123"/>
      <c r="BJ1332" s="123"/>
      <c r="BK1332" s="95"/>
      <c r="BL1332" s="95"/>
      <c r="BM1332" s="98"/>
      <c r="BN1332" s="99"/>
      <c r="BO1332" s="123"/>
      <c r="BP1332" s="123"/>
      <c r="BQ1332" s="42"/>
      <c r="BR1332" s="96"/>
    </row>
    <row r="1333" spans="1:70" ht="30" hidden="1" customHeight="1" x14ac:dyDescent="0.35">
      <c r="A1333" s="95">
        <v>1329</v>
      </c>
      <c r="B1333" s="123"/>
      <c r="C1333" s="123"/>
      <c r="D1333" s="123"/>
      <c r="E1333" s="123"/>
      <c r="F1333" s="123"/>
      <c r="G1333" s="123"/>
      <c r="H1333" s="123"/>
      <c r="I1333" s="123"/>
      <c r="J1333" s="123"/>
      <c r="K1333" s="123"/>
      <c r="L1333" s="123"/>
      <c r="M1333" s="123"/>
      <c r="N1333" s="123"/>
      <c r="O1333" s="123"/>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123"/>
      <c r="AM1333" s="123"/>
      <c r="AN1333" s="123"/>
      <c r="AO1333" s="123"/>
      <c r="AP1333" s="123"/>
      <c r="AQ1333" s="123"/>
      <c r="AR1333" s="123"/>
      <c r="AS1333" s="123"/>
      <c r="AT1333" s="123"/>
      <c r="AU1333" s="123"/>
      <c r="AV1333" s="123"/>
      <c r="AW1333" s="123"/>
      <c r="AX1333" s="123"/>
      <c r="AY1333" s="123"/>
      <c r="AZ1333" s="123"/>
      <c r="BA1333" s="123"/>
      <c r="BB1333" s="123"/>
      <c r="BC1333" s="123"/>
      <c r="BD1333" s="123"/>
      <c r="BE1333" s="123"/>
      <c r="BF1333" s="123"/>
      <c r="BG1333" s="123"/>
      <c r="BH1333" s="123"/>
      <c r="BI1333" s="123"/>
      <c r="BJ1333" s="123"/>
      <c r="BK1333" s="95"/>
      <c r="BL1333" s="95"/>
      <c r="BM1333" s="98"/>
      <c r="BN1333" s="99"/>
      <c r="BO1333" s="123"/>
      <c r="BP1333" s="123"/>
      <c r="BQ1333" s="42"/>
      <c r="BR1333" s="96"/>
    </row>
    <row r="1334" spans="1:70" ht="30" hidden="1" customHeight="1" x14ac:dyDescent="0.35">
      <c r="A1334" s="95">
        <v>1330</v>
      </c>
      <c r="B1334" s="123"/>
      <c r="C1334" s="123"/>
      <c r="D1334" s="123"/>
      <c r="E1334" s="123"/>
      <c r="F1334" s="123"/>
      <c r="G1334" s="123"/>
      <c r="H1334" s="123"/>
      <c r="I1334" s="123"/>
      <c r="J1334" s="123"/>
      <c r="K1334" s="123"/>
      <c r="L1334" s="123"/>
      <c r="M1334" s="123"/>
      <c r="N1334" s="123"/>
      <c r="O1334" s="123"/>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123"/>
      <c r="AM1334" s="123"/>
      <c r="AN1334" s="123"/>
      <c r="AO1334" s="123"/>
      <c r="AP1334" s="123"/>
      <c r="AQ1334" s="123"/>
      <c r="AR1334" s="123"/>
      <c r="AS1334" s="123"/>
      <c r="AT1334" s="123"/>
      <c r="AU1334" s="123"/>
      <c r="AV1334" s="123"/>
      <c r="AW1334" s="123"/>
      <c r="AX1334" s="123"/>
      <c r="AY1334" s="123"/>
      <c r="AZ1334" s="123"/>
      <c r="BA1334" s="123"/>
      <c r="BB1334" s="123"/>
      <c r="BC1334" s="123"/>
      <c r="BD1334" s="123"/>
      <c r="BE1334" s="123"/>
      <c r="BF1334" s="123"/>
      <c r="BG1334" s="123"/>
      <c r="BH1334" s="123"/>
      <c r="BI1334" s="123"/>
      <c r="BJ1334" s="123"/>
      <c r="BK1334" s="95"/>
      <c r="BL1334" s="95"/>
      <c r="BM1334" s="98"/>
      <c r="BN1334" s="99"/>
      <c r="BO1334" s="123"/>
      <c r="BP1334" s="123"/>
      <c r="BQ1334" s="42"/>
      <c r="BR1334" s="96"/>
    </row>
    <row r="1335" spans="1:70" ht="30" hidden="1" customHeight="1" x14ac:dyDescent="0.35">
      <c r="A1335" s="95">
        <v>1331</v>
      </c>
      <c r="B1335" s="123"/>
      <c r="C1335" s="123"/>
      <c r="D1335" s="123"/>
      <c r="E1335" s="123"/>
      <c r="F1335" s="123"/>
      <c r="G1335" s="123"/>
      <c r="H1335" s="123"/>
      <c r="I1335" s="123"/>
      <c r="J1335" s="123"/>
      <c r="K1335" s="123"/>
      <c r="L1335" s="123"/>
      <c r="M1335" s="123"/>
      <c r="N1335" s="123"/>
      <c r="O1335" s="123"/>
      <c r="P1335" s="123"/>
      <c r="Q1335" s="123"/>
      <c r="R1335" s="123"/>
      <c r="S1335" s="123"/>
      <c r="T1335" s="123"/>
      <c r="U1335" s="123"/>
      <c r="V1335" s="123"/>
      <c r="W1335" s="123"/>
      <c r="X1335" s="123"/>
      <c r="Y1335" s="123"/>
      <c r="Z1335" s="123"/>
      <c r="AA1335" s="123"/>
      <c r="AB1335" s="123"/>
      <c r="AC1335" s="123"/>
      <c r="AD1335" s="123"/>
      <c r="AE1335" s="123"/>
      <c r="AF1335" s="123"/>
      <c r="AG1335" s="123"/>
      <c r="AH1335" s="123"/>
      <c r="AI1335" s="123"/>
      <c r="AJ1335" s="123"/>
      <c r="AK1335" s="123"/>
      <c r="AL1335" s="123"/>
      <c r="AM1335" s="123"/>
      <c r="AN1335" s="123"/>
      <c r="AO1335" s="123"/>
      <c r="AP1335" s="123"/>
      <c r="AQ1335" s="123"/>
      <c r="AR1335" s="123"/>
      <c r="AS1335" s="123"/>
      <c r="AT1335" s="123"/>
      <c r="AU1335" s="123"/>
      <c r="AV1335" s="123"/>
      <c r="AW1335" s="123"/>
      <c r="AX1335" s="123"/>
      <c r="AY1335" s="123"/>
      <c r="AZ1335" s="123"/>
      <c r="BA1335" s="123"/>
      <c r="BB1335" s="123"/>
      <c r="BC1335" s="123"/>
      <c r="BD1335" s="123"/>
      <c r="BE1335" s="123"/>
      <c r="BF1335" s="123"/>
      <c r="BG1335" s="123"/>
      <c r="BH1335" s="123"/>
      <c r="BI1335" s="123"/>
      <c r="BJ1335" s="123"/>
      <c r="BK1335" s="95"/>
      <c r="BL1335" s="95"/>
      <c r="BM1335" s="98"/>
      <c r="BN1335" s="99"/>
      <c r="BO1335" s="123"/>
      <c r="BP1335" s="123"/>
      <c r="BQ1335" s="42"/>
      <c r="BR1335" s="96"/>
    </row>
    <row r="1336" spans="1:70" ht="30" hidden="1" customHeight="1" x14ac:dyDescent="0.35">
      <c r="A1336" s="95">
        <v>1332</v>
      </c>
      <c r="B1336" s="123"/>
      <c r="C1336" s="123"/>
      <c r="D1336" s="123"/>
      <c r="E1336" s="123"/>
      <c r="F1336" s="123"/>
      <c r="G1336" s="123"/>
      <c r="H1336" s="123"/>
      <c r="I1336" s="123"/>
      <c r="J1336" s="123"/>
      <c r="K1336" s="123"/>
      <c r="L1336" s="123"/>
      <c r="M1336" s="123"/>
      <c r="N1336" s="123"/>
      <c r="O1336" s="123"/>
      <c r="P1336" s="123"/>
      <c r="Q1336" s="123"/>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3"/>
      <c r="AY1336" s="123"/>
      <c r="AZ1336" s="123"/>
      <c r="BA1336" s="123"/>
      <c r="BB1336" s="123"/>
      <c r="BC1336" s="123"/>
      <c r="BD1336" s="123"/>
      <c r="BE1336" s="123"/>
      <c r="BF1336" s="123"/>
      <c r="BG1336" s="123"/>
      <c r="BH1336" s="123"/>
      <c r="BI1336" s="123"/>
      <c r="BJ1336" s="123"/>
      <c r="BK1336" s="95"/>
      <c r="BL1336" s="95"/>
      <c r="BM1336" s="98"/>
      <c r="BN1336" s="99"/>
      <c r="BO1336" s="123"/>
      <c r="BP1336" s="123"/>
      <c r="BQ1336" s="42"/>
      <c r="BR1336" s="96"/>
    </row>
    <row r="1337" spans="1:70" ht="30" hidden="1" customHeight="1" x14ac:dyDescent="0.35">
      <c r="A1337" s="95">
        <v>1333</v>
      </c>
      <c r="B1337" s="123"/>
      <c r="C1337" s="123"/>
      <c r="D1337" s="123"/>
      <c r="E1337" s="123"/>
      <c r="F1337" s="123"/>
      <c r="G1337" s="123"/>
      <c r="H1337" s="123"/>
      <c r="I1337" s="123"/>
      <c r="J1337" s="123"/>
      <c r="K1337" s="123"/>
      <c r="L1337" s="123"/>
      <c r="M1337" s="123"/>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23"/>
      <c r="BB1337" s="123"/>
      <c r="BC1337" s="123"/>
      <c r="BD1337" s="123"/>
      <c r="BE1337" s="123"/>
      <c r="BF1337" s="123"/>
      <c r="BG1337" s="123"/>
      <c r="BH1337" s="123"/>
      <c r="BI1337" s="123"/>
      <c r="BJ1337" s="123"/>
      <c r="BK1337" s="95"/>
      <c r="BL1337" s="95"/>
      <c r="BM1337" s="98"/>
      <c r="BN1337" s="99"/>
      <c r="BO1337" s="123"/>
      <c r="BP1337" s="123"/>
      <c r="BQ1337" s="42"/>
      <c r="BR1337" s="96"/>
    </row>
    <row r="1338" spans="1:70" ht="30" hidden="1" customHeight="1" x14ac:dyDescent="0.35">
      <c r="A1338" s="95">
        <v>1334</v>
      </c>
      <c r="B1338" s="123"/>
      <c r="C1338" s="123"/>
      <c r="D1338" s="123"/>
      <c r="E1338" s="123"/>
      <c r="F1338" s="123"/>
      <c r="G1338" s="123"/>
      <c r="H1338" s="123"/>
      <c r="I1338" s="123"/>
      <c r="J1338" s="123"/>
      <c r="K1338" s="123"/>
      <c r="L1338" s="123"/>
      <c r="M1338" s="123"/>
      <c r="N1338" s="123"/>
      <c r="O1338" s="123"/>
      <c r="P1338" s="123"/>
      <c r="Q1338" s="123"/>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3"/>
      <c r="AY1338" s="123"/>
      <c r="AZ1338" s="123"/>
      <c r="BA1338" s="123"/>
      <c r="BB1338" s="123"/>
      <c r="BC1338" s="123"/>
      <c r="BD1338" s="123"/>
      <c r="BE1338" s="123"/>
      <c r="BF1338" s="123"/>
      <c r="BG1338" s="123"/>
      <c r="BH1338" s="123"/>
      <c r="BI1338" s="123"/>
      <c r="BJ1338" s="123"/>
      <c r="BK1338" s="95"/>
      <c r="BL1338" s="95"/>
      <c r="BM1338" s="98"/>
      <c r="BN1338" s="99"/>
      <c r="BO1338" s="123"/>
      <c r="BP1338" s="123"/>
      <c r="BQ1338" s="42"/>
      <c r="BR1338" s="96"/>
    </row>
    <row r="1339" spans="1:70" ht="30" hidden="1" customHeight="1" x14ac:dyDescent="0.35">
      <c r="A1339" s="95">
        <v>1335</v>
      </c>
      <c r="B1339" s="123"/>
      <c r="C1339" s="123"/>
      <c r="D1339" s="123"/>
      <c r="E1339" s="123"/>
      <c r="F1339" s="123"/>
      <c r="G1339" s="123"/>
      <c r="H1339" s="123"/>
      <c r="I1339" s="123"/>
      <c r="J1339" s="123"/>
      <c r="K1339" s="123"/>
      <c r="L1339" s="123"/>
      <c r="M1339" s="123"/>
      <c r="N1339" s="123"/>
      <c r="O1339" s="123"/>
      <c r="P1339" s="123"/>
      <c r="Q1339" s="123"/>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3"/>
      <c r="AY1339" s="123"/>
      <c r="AZ1339" s="123"/>
      <c r="BA1339" s="123"/>
      <c r="BB1339" s="123"/>
      <c r="BC1339" s="123"/>
      <c r="BD1339" s="123"/>
      <c r="BE1339" s="123"/>
      <c r="BF1339" s="123"/>
      <c r="BG1339" s="123"/>
      <c r="BH1339" s="123"/>
      <c r="BI1339" s="123"/>
      <c r="BJ1339" s="123"/>
      <c r="BK1339" s="95"/>
      <c r="BL1339" s="95"/>
      <c r="BM1339" s="98"/>
      <c r="BN1339" s="99"/>
      <c r="BO1339" s="123"/>
      <c r="BP1339" s="123"/>
      <c r="BQ1339" s="42"/>
      <c r="BR1339" s="96"/>
    </row>
    <row r="1340" spans="1:70" ht="30" hidden="1" customHeight="1" x14ac:dyDescent="0.35">
      <c r="A1340" s="95">
        <v>1336</v>
      </c>
      <c r="B1340" s="123"/>
      <c r="C1340" s="123"/>
      <c r="D1340" s="123"/>
      <c r="E1340" s="123"/>
      <c r="F1340" s="123"/>
      <c r="G1340" s="123"/>
      <c r="H1340" s="123"/>
      <c r="I1340" s="123"/>
      <c r="J1340" s="123"/>
      <c r="K1340" s="123"/>
      <c r="L1340" s="123"/>
      <c r="M1340" s="123"/>
      <c r="N1340" s="123"/>
      <c r="O1340" s="123"/>
      <c r="P1340" s="123"/>
      <c r="Q1340" s="123"/>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3"/>
      <c r="AY1340" s="123"/>
      <c r="AZ1340" s="123"/>
      <c r="BA1340" s="123"/>
      <c r="BB1340" s="123"/>
      <c r="BC1340" s="123"/>
      <c r="BD1340" s="123"/>
      <c r="BE1340" s="123"/>
      <c r="BF1340" s="123"/>
      <c r="BG1340" s="123"/>
      <c r="BH1340" s="123"/>
      <c r="BI1340" s="123"/>
      <c r="BJ1340" s="123"/>
      <c r="BK1340" s="95"/>
      <c r="BL1340" s="95"/>
      <c r="BM1340" s="98"/>
      <c r="BN1340" s="99"/>
      <c r="BO1340" s="123"/>
      <c r="BP1340" s="123"/>
      <c r="BQ1340" s="42"/>
      <c r="BR1340" s="96"/>
    </row>
    <row r="1341" spans="1:70" ht="30" hidden="1" customHeight="1" x14ac:dyDescent="0.35">
      <c r="A1341" s="95">
        <v>1337</v>
      </c>
      <c r="B1341" s="123"/>
      <c r="C1341" s="123"/>
      <c r="D1341" s="123"/>
      <c r="E1341" s="123"/>
      <c r="F1341" s="123"/>
      <c r="G1341" s="123"/>
      <c r="H1341" s="123"/>
      <c r="I1341" s="123"/>
      <c r="J1341" s="123"/>
      <c r="K1341" s="123"/>
      <c r="L1341" s="123"/>
      <c r="M1341" s="123"/>
      <c r="N1341" s="123"/>
      <c r="O1341" s="123"/>
      <c r="P1341" s="123"/>
      <c r="Q1341" s="123"/>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3"/>
      <c r="AY1341" s="123"/>
      <c r="AZ1341" s="123"/>
      <c r="BA1341" s="123"/>
      <c r="BB1341" s="123"/>
      <c r="BC1341" s="123"/>
      <c r="BD1341" s="123"/>
      <c r="BE1341" s="123"/>
      <c r="BF1341" s="123"/>
      <c r="BG1341" s="123"/>
      <c r="BH1341" s="123"/>
      <c r="BI1341" s="123"/>
      <c r="BJ1341" s="123"/>
      <c r="BK1341" s="95"/>
      <c r="BL1341" s="95"/>
      <c r="BM1341" s="98"/>
      <c r="BN1341" s="99"/>
      <c r="BO1341" s="123"/>
      <c r="BP1341" s="123"/>
      <c r="BQ1341" s="42"/>
      <c r="BR1341" s="96"/>
    </row>
    <row r="1342" spans="1:70" ht="30" hidden="1" customHeight="1" x14ac:dyDescent="0.35">
      <c r="A1342" s="95">
        <v>1338</v>
      </c>
      <c r="B1342" s="123"/>
      <c r="C1342" s="123"/>
      <c r="D1342" s="123"/>
      <c r="E1342" s="123"/>
      <c r="F1342" s="123"/>
      <c r="G1342" s="123"/>
      <c r="H1342" s="123"/>
      <c r="I1342" s="123"/>
      <c r="J1342" s="123"/>
      <c r="K1342" s="123"/>
      <c r="L1342" s="123"/>
      <c r="M1342" s="123"/>
      <c r="N1342" s="123"/>
      <c r="O1342" s="123"/>
      <c r="P1342" s="123"/>
      <c r="Q1342" s="123"/>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3"/>
      <c r="AY1342" s="123"/>
      <c r="AZ1342" s="123"/>
      <c r="BA1342" s="123"/>
      <c r="BB1342" s="123"/>
      <c r="BC1342" s="123"/>
      <c r="BD1342" s="123"/>
      <c r="BE1342" s="123"/>
      <c r="BF1342" s="123"/>
      <c r="BG1342" s="123"/>
      <c r="BH1342" s="123"/>
      <c r="BI1342" s="123"/>
      <c r="BJ1342" s="123"/>
      <c r="BK1342" s="95"/>
      <c r="BL1342" s="95"/>
      <c r="BM1342" s="98"/>
      <c r="BN1342" s="99"/>
      <c r="BO1342" s="123"/>
      <c r="BP1342" s="123"/>
      <c r="BQ1342" s="42"/>
      <c r="BR1342" s="96"/>
    </row>
    <row r="1343" spans="1:70" ht="30" hidden="1" customHeight="1" x14ac:dyDescent="0.35">
      <c r="A1343" s="95">
        <v>1339</v>
      </c>
      <c r="B1343" s="123"/>
      <c r="C1343" s="123"/>
      <c r="D1343" s="123"/>
      <c r="E1343" s="123"/>
      <c r="F1343" s="123"/>
      <c r="G1343" s="123"/>
      <c r="H1343" s="123"/>
      <c r="I1343" s="123"/>
      <c r="J1343" s="123"/>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3"/>
      <c r="AN1343" s="123"/>
      <c r="AO1343" s="123"/>
      <c r="AP1343" s="123"/>
      <c r="AQ1343" s="123"/>
      <c r="AR1343" s="123"/>
      <c r="AS1343" s="123"/>
      <c r="AT1343" s="123"/>
      <c r="AU1343" s="123"/>
      <c r="AV1343" s="123"/>
      <c r="AW1343" s="123"/>
      <c r="AX1343" s="123"/>
      <c r="AY1343" s="123"/>
      <c r="AZ1343" s="123"/>
      <c r="BA1343" s="123"/>
      <c r="BB1343" s="123"/>
      <c r="BC1343" s="123"/>
      <c r="BD1343" s="123"/>
      <c r="BE1343" s="123"/>
      <c r="BF1343" s="123"/>
      <c r="BG1343" s="123"/>
      <c r="BH1343" s="123"/>
      <c r="BI1343" s="123"/>
      <c r="BJ1343" s="123"/>
      <c r="BK1343" s="95"/>
      <c r="BL1343" s="95"/>
      <c r="BM1343" s="98"/>
      <c r="BN1343" s="99"/>
      <c r="BO1343" s="123"/>
      <c r="BP1343" s="123"/>
      <c r="BQ1343" s="42"/>
      <c r="BR1343" s="96"/>
    </row>
    <row r="1344" spans="1:70" ht="30" hidden="1" customHeight="1" x14ac:dyDescent="0.35">
      <c r="A1344" s="95">
        <v>1340</v>
      </c>
      <c r="B1344" s="123"/>
      <c r="C1344" s="123"/>
      <c r="D1344" s="123"/>
      <c r="E1344" s="123"/>
      <c r="F1344" s="123"/>
      <c r="G1344" s="123"/>
      <c r="H1344" s="123"/>
      <c r="I1344" s="123"/>
      <c r="J1344" s="123"/>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3"/>
      <c r="AN1344" s="123"/>
      <c r="AO1344" s="123"/>
      <c r="AP1344" s="123"/>
      <c r="AQ1344" s="123"/>
      <c r="AR1344" s="123"/>
      <c r="AS1344" s="123"/>
      <c r="AT1344" s="123"/>
      <c r="AU1344" s="123"/>
      <c r="AV1344" s="123"/>
      <c r="AW1344" s="123"/>
      <c r="AX1344" s="123"/>
      <c r="AY1344" s="123"/>
      <c r="AZ1344" s="123"/>
      <c r="BA1344" s="123"/>
      <c r="BB1344" s="123"/>
      <c r="BC1344" s="123"/>
      <c r="BD1344" s="123"/>
      <c r="BE1344" s="123"/>
      <c r="BF1344" s="123"/>
      <c r="BG1344" s="123"/>
      <c r="BH1344" s="123"/>
      <c r="BI1344" s="123"/>
      <c r="BJ1344" s="123"/>
      <c r="BK1344" s="95"/>
      <c r="BL1344" s="95"/>
      <c r="BM1344" s="98"/>
      <c r="BN1344" s="99"/>
      <c r="BO1344" s="123"/>
      <c r="BP1344" s="123"/>
      <c r="BQ1344" s="42"/>
      <c r="BR1344" s="96"/>
    </row>
    <row r="1345" spans="1:70" ht="30" hidden="1" customHeight="1" x14ac:dyDescent="0.35">
      <c r="A1345" s="95">
        <v>1341</v>
      </c>
      <c r="B1345" s="123"/>
      <c r="C1345" s="123"/>
      <c r="D1345" s="123"/>
      <c r="E1345" s="123"/>
      <c r="F1345" s="123"/>
      <c r="G1345" s="123"/>
      <c r="H1345" s="123"/>
      <c r="I1345" s="123"/>
      <c r="J1345" s="123"/>
      <c r="K1345" s="123"/>
      <c r="L1345" s="123"/>
      <c r="M1345" s="123"/>
      <c r="N1345" s="123"/>
      <c r="O1345" s="123"/>
      <c r="P1345" s="123"/>
      <c r="Q1345" s="123"/>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c r="AY1345" s="123"/>
      <c r="AZ1345" s="123"/>
      <c r="BA1345" s="123"/>
      <c r="BB1345" s="123"/>
      <c r="BC1345" s="123"/>
      <c r="BD1345" s="123"/>
      <c r="BE1345" s="123"/>
      <c r="BF1345" s="123"/>
      <c r="BG1345" s="123"/>
      <c r="BH1345" s="123"/>
      <c r="BI1345" s="123"/>
      <c r="BJ1345" s="123"/>
      <c r="BK1345" s="95"/>
      <c r="BL1345" s="95"/>
      <c r="BM1345" s="98"/>
      <c r="BN1345" s="99"/>
      <c r="BO1345" s="123"/>
      <c r="BP1345" s="123"/>
      <c r="BQ1345" s="42"/>
      <c r="BR1345" s="96"/>
    </row>
    <row r="1346" spans="1:70" ht="30" hidden="1" customHeight="1" x14ac:dyDescent="0.35">
      <c r="A1346" s="95">
        <v>1342</v>
      </c>
      <c r="B1346" s="123"/>
      <c r="C1346" s="123"/>
      <c r="D1346" s="123"/>
      <c r="E1346" s="123"/>
      <c r="F1346" s="123"/>
      <c r="G1346" s="123"/>
      <c r="H1346" s="123"/>
      <c r="I1346" s="123"/>
      <c r="J1346" s="123"/>
      <c r="K1346" s="123"/>
      <c r="L1346" s="123"/>
      <c r="M1346" s="123"/>
      <c r="N1346" s="123"/>
      <c r="O1346" s="123"/>
      <c r="P1346" s="123"/>
      <c r="Q1346" s="123"/>
      <c r="R1346" s="123"/>
      <c r="S1346" s="123"/>
      <c r="T1346" s="123"/>
      <c r="U1346" s="123"/>
      <c r="V1346" s="123"/>
      <c r="W1346" s="123"/>
      <c r="X1346" s="123"/>
      <c r="Y1346" s="123"/>
      <c r="Z1346" s="123"/>
      <c r="AA1346" s="123"/>
      <c r="AB1346" s="123"/>
      <c r="AC1346" s="123"/>
      <c r="AD1346" s="123"/>
      <c r="AE1346" s="123"/>
      <c r="AF1346" s="123"/>
      <c r="AG1346" s="123"/>
      <c r="AH1346" s="123"/>
      <c r="AI1346" s="123"/>
      <c r="AJ1346" s="123"/>
      <c r="AK1346" s="123"/>
      <c r="AL1346" s="123"/>
      <c r="AM1346" s="123"/>
      <c r="AN1346" s="123"/>
      <c r="AO1346" s="123"/>
      <c r="AP1346" s="123"/>
      <c r="AQ1346" s="123"/>
      <c r="AR1346" s="123"/>
      <c r="AS1346" s="123"/>
      <c r="AT1346" s="123"/>
      <c r="AU1346" s="123"/>
      <c r="AV1346" s="123"/>
      <c r="AW1346" s="123"/>
      <c r="AX1346" s="123"/>
      <c r="AY1346" s="123"/>
      <c r="AZ1346" s="123"/>
      <c r="BA1346" s="123"/>
      <c r="BB1346" s="123"/>
      <c r="BC1346" s="123"/>
      <c r="BD1346" s="123"/>
      <c r="BE1346" s="123"/>
      <c r="BF1346" s="123"/>
      <c r="BG1346" s="123"/>
      <c r="BH1346" s="123"/>
      <c r="BI1346" s="123"/>
      <c r="BJ1346" s="123"/>
      <c r="BK1346" s="95"/>
      <c r="BL1346" s="95"/>
      <c r="BM1346" s="98"/>
      <c r="BN1346" s="99"/>
      <c r="BO1346" s="123"/>
      <c r="BP1346" s="123"/>
      <c r="BQ1346" s="42"/>
      <c r="BR1346" s="96"/>
    </row>
    <row r="1347" spans="1:70" ht="30" hidden="1" customHeight="1" x14ac:dyDescent="0.35">
      <c r="A1347" s="95">
        <v>1343</v>
      </c>
      <c r="B1347" s="123"/>
      <c r="C1347" s="123"/>
      <c r="D1347" s="123"/>
      <c r="E1347" s="123"/>
      <c r="F1347" s="123"/>
      <c r="G1347" s="123"/>
      <c r="H1347" s="123"/>
      <c r="I1347" s="123"/>
      <c r="J1347" s="123"/>
      <c r="K1347" s="123"/>
      <c r="L1347" s="123"/>
      <c r="M1347" s="123"/>
      <c r="N1347" s="123"/>
      <c r="O1347" s="123"/>
      <c r="P1347" s="123"/>
      <c r="Q1347" s="123"/>
      <c r="R1347" s="123"/>
      <c r="S1347" s="123"/>
      <c r="T1347" s="123"/>
      <c r="U1347" s="123"/>
      <c r="V1347" s="123"/>
      <c r="W1347" s="123"/>
      <c r="X1347" s="123"/>
      <c r="Y1347" s="123"/>
      <c r="Z1347" s="123"/>
      <c r="AA1347" s="123"/>
      <c r="AB1347" s="123"/>
      <c r="AC1347" s="123"/>
      <c r="AD1347" s="123"/>
      <c r="AE1347" s="123"/>
      <c r="AF1347" s="123"/>
      <c r="AG1347" s="123"/>
      <c r="AH1347" s="123"/>
      <c r="AI1347" s="123"/>
      <c r="AJ1347" s="123"/>
      <c r="AK1347" s="123"/>
      <c r="AL1347" s="123"/>
      <c r="AM1347" s="123"/>
      <c r="AN1347" s="123"/>
      <c r="AO1347" s="123"/>
      <c r="AP1347" s="123"/>
      <c r="AQ1347" s="123"/>
      <c r="AR1347" s="123"/>
      <c r="AS1347" s="123"/>
      <c r="AT1347" s="123"/>
      <c r="AU1347" s="123"/>
      <c r="AV1347" s="123"/>
      <c r="AW1347" s="123"/>
      <c r="AX1347" s="123"/>
      <c r="AY1347" s="123"/>
      <c r="AZ1347" s="123"/>
      <c r="BA1347" s="123"/>
      <c r="BB1347" s="123"/>
      <c r="BC1347" s="123"/>
      <c r="BD1347" s="123"/>
      <c r="BE1347" s="123"/>
      <c r="BF1347" s="123"/>
      <c r="BG1347" s="123"/>
      <c r="BH1347" s="123"/>
      <c r="BI1347" s="123"/>
      <c r="BJ1347" s="123"/>
      <c r="BK1347" s="95"/>
      <c r="BL1347" s="95"/>
      <c r="BM1347" s="98"/>
      <c r="BN1347" s="99"/>
      <c r="BO1347" s="123"/>
      <c r="BP1347" s="123"/>
      <c r="BQ1347" s="42"/>
      <c r="BR1347" s="96"/>
    </row>
    <row r="1348" spans="1:70" ht="30" hidden="1" customHeight="1" x14ac:dyDescent="0.35">
      <c r="A1348" s="95">
        <v>1344</v>
      </c>
      <c r="B1348" s="123"/>
      <c r="C1348" s="123"/>
      <c r="D1348" s="123"/>
      <c r="E1348" s="123"/>
      <c r="F1348" s="123"/>
      <c r="G1348" s="123"/>
      <c r="H1348" s="123"/>
      <c r="I1348" s="123"/>
      <c r="J1348" s="123"/>
      <c r="K1348" s="123"/>
      <c r="L1348" s="123"/>
      <c r="M1348" s="123"/>
      <c r="N1348" s="123"/>
      <c r="O1348" s="123"/>
      <c r="P1348" s="123"/>
      <c r="Q1348" s="123"/>
      <c r="R1348" s="123"/>
      <c r="S1348" s="123"/>
      <c r="T1348" s="123"/>
      <c r="U1348" s="123"/>
      <c r="V1348" s="123"/>
      <c r="W1348" s="123"/>
      <c r="X1348" s="123"/>
      <c r="Y1348" s="123"/>
      <c r="Z1348" s="123"/>
      <c r="AA1348" s="123"/>
      <c r="AB1348" s="123"/>
      <c r="AC1348" s="123"/>
      <c r="AD1348" s="123"/>
      <c r="AE1348" s="123"/>
      <c r="AF1348" s="123"/>
      <c r="AG1348" s="123"/>
      <c r="AH1348" s="123"/>
      <c r="AI1348" s="123"/>
      <c r="AJ1348" s="123"/>
      <c r="AK1348" s="123"/>
      <c r="AL1348" s="123"/>
      <c r="AM1348" s="123"/>
      <c r="AN1348" s="123"/>
      <c r="AO1348" s="123"/>
      <c r="AP1348" s="123"/>
      <c r="AQ1348" s="123"/>
      <c r="AR1348" s="123"/>
      <c r="AS1348" s="123"/>
      <c r="AT1348" s="123"/>
      <c r="AU1348" s="123"/>
      <c r="AV1348" s="123"/>
      <c r="AW1348" s="123"/>
      <c r="AX1348" s="123"/>
      <c r="AY1348" s="123"/>
      <c r="AZ1348" s="123"/>
      <c r="BA1348" s="123"/>
      <c r="BB1348" s="123"/>
      <c r="BC1348" s="123"/>
      <c r="BD1348" s="123"/>
      <c r="BE1348" s="123"/>
      <c r="BF1348" s="123"/>
      <c r="BG1348" s="123"/>
      <c r="BH1348" s="123"/>
      <c r="BI1348" s="123"/>
      <c r="BJ1348" s="123"/>
      <c r="BK1348" s="95"/>
      <c r="BL1348" s="95"/>
      <c r="BM1348" s="98"/>
      <c r="BN1348" s="99"/>
      <c r="BO1348" s="123"/>
      <c r="BP1348" s="123"/>
      <c r="BQ1348" s="42"/>
      <c r="BR1348" s="96"/>
    </row>
    <row r="1349" spans="1:70" ht="30" hidden="1" customHeight="1" x14ac:dyDescent="0.35">
      <c r="A1349" s="95">
        <v>1345</v>
      </c>
      <c r="B1349" s="123"/>
      <c r="C1349" s="123"/>
      <c r="D1349" s="123"/>
      <c r="E1349" s="123"/>
      <c r="F1349" s="123"/>
      <c r="G1349" s="123"/>
      <c r="H1349" s="123"/>
      <c r="I1349" s="123"/>
      <c r="J1349" s="123"/>
      <c r="K1349" s="123"/>
      <c r="L1349" s="123"/>
      <c r="M1349" s="123"/>
      <c r="N1349" s="123"/>
      <c r="O1349" s="123"/>
      <c r="P1349" s="123"/>
      <c r="Q1349" s="123"/>
      <c r="R1349" s="123"/>
      <c r="S1349" s="123"/>
      <c r="T1349" s="123"/>
      <c r="U1349" s="123"/>
      <c r="V1349" s="123"/>
      <c r="W1349" s="123"/>
      <c r="X1349" s="123"/>
      <c r="Y1349" s="123"/>
      <c r="Z1349" s="123"/>
      <c r="AA1349" s="123"/>
      <c r="AB1349" s="123"/>
      <c r="AC1349" s="123"/>
      <c r="AD1349" s="123"/>
      <c r="AE1349" s="123"/>
      <c r="AF1349" s="123"/>
      <c r="AG1349" s="123"/>
      <c r="AH1349" s="123"/>
      <c r="AI1349" s="123"/>
      <c r="AJ1349" s="123"/>
      <c r="AK1349" s="123"/>
      <c r="AL1349" s="123"/>
      <c r="AM1349" s="123"/>
      <c r="AN1349" s="123"/>
      <c r="AO1349" s="123"/>
      <c r="AP1349" s="123"/>
      <c r="AQ1349" s="123"/>
      <c r="AR1349" s="123"/>
      <c r="AS1349" s="123"/>
      <c r="AT1349" s="123"/>
      <c r="AU1349" s="123"/>
      <c r="AV1349" s="123"/>
      <c r="AW1349" s="123"/>
      <c r="AX1349" s="123"/>
      <c r="AY1349" s="123"/>
      <c r="AZ1349" s="123"/>
      <c r="BA1349" s="123"/>
      <c r="BB1349" s="123"/>
      <c r="BC1349" s="123"/>
      <c r="BD1349" s="123"/>
      <c r="BE1349" s="123"/>
      <c r="BF1349" s="123"/>
      <c r="BG1349" s="123"/>
      <c r="BH1349" s="123"/>
      <c r="BI1349" s="123"/>
      <c r="BJ1349" s="123"/>
      <c r="BK1349" s="95"/>
      <c r="BL1349" s="95"/>
      <c r="BM1349" s="98"/>
      <c r="BN1349" s="99"/>
      <c r="BO1349" s="123"/>
      <c r="BP1349" s="123"/>
      <c r="BQ1349" s="42"/>
      <c r="BR1349" s="96"/>
    </row>
    <row r="1350" spans="1:70" ht="30" hidden="1" customHeight="1" x14ac:dyDescent="0.35">
      <c r="A1350" s="95">
        <v>1346</v>
      </c>
      <c r="B1350" s="123"/>
      <c r="C1350" s="123"/>
      <c r="D1350" s="123"/>
      <c r="E1350" s="123"/>
      <c r="F1350" s="123"/>
      <c r="G1350" s="123"/>
      <c r="H1350" s="123"/>
      <c r="I1350" s="123"/>
      <c r="J1350" s="123"/>
      <c r="K1350" s="123"/>
      <c r="L1350" s="123"/>
      <c r="M1350" s="123"/>
      <c r="N1350" s="123"/>
      <c r="O1350" s="123"/>
      <c r="P1350" s="123"/>
      <c r="Q1350" s="123"/>
      <c r="R1350" s="123"/>
      <c r="S1350" s="123"/>
      <c r="T1350" s="123"/>
      <c r="U1350" s="123"/>
      <c r="V1350" s="123"/>
      <c r="W1350" s="123"/>
      <c r="X1350" s="123"/>
      <c r="Y1350" s="123"/>
      <c r="Z1350" s="123"/>
      <c r="AA1350" s="123"/>
      <c r="AB1350" s="123"/>
      <c r="AC1350" s="123"/>
      <c r="AD1350" s="123"/>
      <c r="AE1350" s="123"/>
      <c r="AF1350" s="123"/>
      <c r="AG1350" s="123"/>
      <c r="AH1350" s="123"/>
      <c r="AI1350" s="123"/>
      <c r="AJ1350" s="123"/>
      <c r="AK1350" s="123"/>
      <c r="AL1350" s="123"/>
      <c r="AM1350" s="123"/>
      <c r="AN1350" s="123"/>
      <c r="AO1350" s="123"/>
      <c r="AP1350" s="123"/>
      <c r="AQ1350" s="123"/>
      <c r="AR1350" s="123"/>
      <c r="AS1350" s="123"/>
      <c r="AT1350" s="123"/>
      <c r="AU1350" s="123"/>
      <c r="AV1350" s="123"/>
      <c r="AW1350" s="123"/>
      <c r="AX1350" s="123"/>
      <c r="AY1350" s="123"/>
      <c r="AZ1350" s="123"/>
      <c r="BA1350" s="123"/>
      <c r="BB1350" s="123"/>
      <c r="BC1350" s="123"/>
      <c r="BD1350" s="123"/>
      <c r="BE1350" s="123"/>
      <c r="BF1350" s="123"/>
      <c r="BG1350" s="123"/>
      <c r="BH1350" s="123"/>
      <c r="BI1350" s="123"/>
      <c r="BJ1350" s="123"/>
      <c r="BK1350" s="95"/>
      <c r="BL1350" s="95"/>
      <c r="BM1350" s="98"/>
      <c r="BN1350" s="99"/>
      <c r="BO1350" s="123"/>
      <c r="BP1350" s="123"/>
      <c r="BQ1350" s="42"/>
      <c r="BR1350" s="96"/>
    </row>
    <row r="1351" spans="1:70" ht="30" hidden="1" customHeight="1" x14ac:dyDescent="0.35">
      <c r="A1351" s="95">
        <v>1347</v>
      </c>
      <c r="B1351" s="123"/>
      <c r="C1351" s="123"/>
      <c r="D1351" s="123"/>
      <c r="E1351" s="123"/>
      <c r="F1351" s="123"/>
      <c r="G1351" s="123"/>
      <c r="H1351" s="123"/>
      <c r="I1351" s="123"/>
      <c r="J1351" s="123"/>
      <c r="K1351" s="123"/>
      <c r="L1351" s="123"/>
      <c r="M1351" s="123"/>
      <c r="N1351" s="123"/>
      <c r="O1351" s="123"/>
      <c r="P1351" s="123"/>
      <c r="Q1351" s="123"/>
      <c r="R1351" s="123"/>
      <c r="S1351" s="123"/>
      <c r="T1351" s="123"/>
      <c r="U1351" s="123"/>
      <c r="V1351" s="123"/>
      <c r="W1351" s="123"/>
      <c r="X1351" s="123"/>
      <c r="Y1351" s="123"/>
      <c r="Z1351" s="123"/>
      <c r="AA1351" s="123"/>
      <c r="AB1351" s="123"/>
      <c r="AC1351" s="123"/>
      <c r="AD1351" s="123"/>
      <c r="AE1351" s="123"/>
      <c r="AF1351" s="123"/>
      <c r="AG1351" s="123"/>
      <c r="AH1351" s="123"/>
      <c r="AI1351" s="123"/>
      <c r="AJ1351" s="123"/>
      <c r="AK1351" s="123"/>
      <c r="AL1351" s="123"/>
      <c r="AM1351" s="123"/>
      <c r="AN1351" s="123"/>
      <c r="AO1351" s="123"/>
      <c r="AP1351" s="123"/>
      <c r="AQ1351" s="123"/>
      <c r="AR1351" s="123"/>
      <c r="AS1351" s="123"/>
      <c r="AT1351" s="123"/>
      <c r="AU1351" s="123"/>
      <c r="AV1351" s="123"/>
      <c r="AW1351" s="123"/>
      <c r="AX1351" s="123"/>
      <c r="AY1351" s="123"/>
      <c r="AZ1351" s="123"/>
      <c r="BA1351" s="123"/>
      <c r="BB1351" s="123"/>
      <c r="BC1351" s="123"/>
      <c r="BD1351" s="123"/>
      <c r="BE1351" s="123"/>
      <c r="BF1351" s="123"/>
      <c r="BG1351" s="123"/>
      <c r="BH1351" s="123"/>
      <c r="BI1351" s="123"/>
      <c r="BJ1351" s="123"/>
      <c r="BK1351" s="95"/>
      <c r="BL1351" s="95"/>
      <c r="BM1351" s="98"/>
      <c r="BN1351" s="99"/>
      <c r="BO1351" s="123"/>
      <c r="BP1351" s="123"/>
      <c r="BQ1351" s="42"/>
      <c r="BR1351" s="96"/>
    </row>
    <row r="1352" spans="1:70" ht="30" hidden="1" customHeight="1" x14ac:dyDescent="0.35">
      <c r="A1352" s="95">
        <v>1348</v>
      </c>
      <c r="B1352" s="123"/>
      <c r="C1352" s="123"/>
      <c r="D1352" s="123"/>
      <c r="E1352" s="123"/>
      <c r="F1352" s="123"/>
      <c r="G1352" s="123"/>
      <c r="H1352" s="123"/>
      <c r="I1352" s="123"/>
      <c r="J1352" s="123"/>
      <c r="K1352" s="123"/>
      <c r="L1352" s="123"/>
      <c r="M1352" s="123"/>
      <c r="N1352" s="123"/>
      <c r="O1352" s="123"/>
      <c r="P1352" s="123"/>
      <c r="Q1352" s="123"/>
      <c r="R1352" s="123"/>
      <c r="S1352" s="123"/>
      <c r="T1352" s="123"/>
      <c r="U1352" s="123"/>
      <c r="V1352" s="123"/>
      <c r="W1352" s="123"/>
      <c r="X1352" s="123"/>
      <c r="Y1352" s="123"/>
      <c r="Z1352" s="123"/>
      <c r="AA1352" s="123"/>
      <c r="AB1352" s="123"/>
      <c r="AC1352" s="123"/>
      <c r="AD1352" s="123"/>
      <c r="AE1352" s="123"/>
      <c r="AF1352" s="123"/>
      <c r="AG1352" s="123"/>
      <c r="AH1352" s="123"/>
      <c r="AI1352" s="123"/>
      <c r="AJ1352" s="123"/>
      <c r="AK1352" s="123"/>
      <c r="AL1352" s="123"/>
      <c r="AM1352" s="123"/>
      <c r="AN1352" s="123"/>
      <c r="AO1352" s="123"/>
      <c r="AP1352" s="123"/>
      <c r="AQ1352" s="123"/>
      <c r="AR1352" s="123"/>
      <c r="AS1352" s="123"/>
      <c r="AT1352" s="123"/>
      <c r="AU1352" s="123"/>
      <c r="AV1352" s="123"/>
      <c r="AW1352" s="123"/>
      <c r="AX1352" s="123"/>
      <c r="AY1352" s="123"/>
      <c r="AZ1352" s="123"/>
      <c r="BA1352" s="123"/>
      <c r="BB1352" s="123"/>
      <c r="BC1352" s="123"/>
      <c r="BD1352" s="123"/>
      <c r="BE1352" s="123"/>
      <c r="BF1352" s="123"/>
      <c r="BG1352" s="123"/>
      <c r="BH1352" s="123"/>
      <c r="BI1352" s="123"/>
      <c r="BJ1352" s="123"/>
      <c r="BK1352" s="95"/>
      <c r="BL1352" s="95"/>
      <c r="BM1352" s="98"/>
      <c r="BN1352" s="99"/>
      <c r="BO1352" s="123"/>
      <c r="BP1352" s="123"/>
      <c r="BQ1352" s="42"/>
      <c r="BR1352" s="96"/>
    </row>
    <row r="1353" spans="1:70" ht="30" hidden="1" customHeight="1" x14ac:dyDescent="0.35">
      <c r="A1353" s="95">
        <v>1349</v>
      </c>
      <c r="B1353" s="123"/>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c r="AF1353" s="123"/>
      <c r="AG1353" s="123"/>
      <c r="AH1353" s="123"/>
      <c r="AI1353" s="123"/>
      <c r="AJ1353" s="123"/>
      <c r="AK1353" s="123"/>
      <c r="AL1353" s="123"/>
      <c r="AM1353" s="123"/>
      <c r="AN1353" s="123"/>
      <c r="AO1353" s="123"/>
      <c r="AP1353" s="123"/>
      <c r="AQ1353" s="123"/>
      <c r="AR1353" s="123"/>
      <c r="AS1353" s="123"/>
      <c r="AT1353" s="123"/>
      <c r="AU1353" s="123"/>
      <c r="AV1353" s="123"/>
      <c r="AW1353" s="123"/>
      <c r="AX1353" s="123"/>
      <c r="AY1353" s="123"/>
      <c r="AZ1353" s="123"/>
      <c r="BA1353" s="123"/>
      <c r="BB1353" s="123"/>
      <c r="BC1353" s="123"/>
      <c r="BD1353" s="123"/>
      <c r="BE1353" s="123"/>
      <c r="BF1353" s="123"/>
      <c r="BG1353" s="123"/>
      <c r="BH1353" s="123"/>
      <c r="BI1353" s="123"/>
      <c r="BJ1353" s="123"/>
      <c r="BK1353" s="95"/>
      <c r="BL1353" s="95"/>
      <c r="BM1353" s="98"/>
      <c r="BN1353" s="99"/>
      <c r="BO1353" s="123"/>
      <c r="BP1353" s="123"/>
      <c r="BQ1353" s="42"/>
      <c r="BR1353" s="96"/>
    </row>
    <row r="1354" spans="1:70" ht="30" hidden="1" customHeight="1" x14ac:dyDescent="0.35">
      <c r="A1354" s="95">
        <v>1350</v>
      </c>
      <c r="B1354" s="123"/>
      <c r="C1354" s="123"/>
      <c r="D1354" s="123"/>
      <c r="E1354" s="123"/>
      <c r="F1354" s="123"/>
      <c r="G1354" s="123"/>
      <c r="H1354" s="123"/>
      <c r="I1354" s="123"/>
      <c r="J1354" s="123"/>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3"/>
      <c r="AN1354" s="123"/>
      <c r="AO1354" s="123"/>
      <c r="AP1354" s="123"/>
      <c r="AQ1354" s="123"/>
      <c r="AR1354" s="123"/>
      <c r="AS1354" s="123"/>
      <c r="AT1354" s="123"/>
      <c r="AU1354" s="123"/>
      <c r="AV1354" s="123"/>
      <c r="AW1354" s="123"/>
      <c r="AX1354" s="123"/>
      <c r="AY1354" s="123"/>
      <c r="AZ1354" s="123"/>
      <c r="BA1354" s="123"/>
      <c r="BB1354" s="123"/>
      <c r="BC1354" s="123"/>
      <c r="BD1354" s="123"/>
      <c r="BE1354" s="123"/>
      <c r="BF1354" s="123"/>
      <c r="BG1354" s="123"/>
      <c r="BH1354" s="123"/>
      <c r="BI1354" s="123"/>
      <c r="BJ1354" s="123"/>
      <c r="BK1354" s="95"/>
      <c r="BL1354" s="95"/>
      <c r="BM1354" s="98"/>
      <c r="BN1354" s="99"/>
      <c r="BO1354" s="123"/>
      <c r="BP1354" s="123"/>
      <c r="BQ1354" s="42"/>
      <c r="BR1354" s="96"/>
    </row>
    <row r="1355" spans="1:70" ht="30" hidden="1" customHeight="1" x14ac:dyDescent="0.35">
      <c r="A1355" s="95">
        <v>1351</v>
      </c>
      <c r="B1355" s="123"/>
      <c r="C1355" s="123"/>
      <c r="D1355" s="123"/>
      <c r="E1355" s="123"/>
      <c r="F1355" s="123"/>
      <c r="G1355" s="123"/>
      <c r="H1355" s="123"/>
      <c r="I1355" s="123"/>
      <c r="J1355" s="123"/>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3"/>
      <c r="AN1355" s="123"/>
      <c r="AO1355" s="123"/>
      <c r="AP1355" s="123"/>
      <c r="AQ1355" s="123"/>
      <c r="AR1355" s="123"/>
      <c r="AS1355" s="123"/>
      <c r="AT1355" s="123"/>
      <c r="AU1355" s="123"/>
      <c r="AV1355" s="123"/>
      <c r="AW1355" s="123"/>
      <c r="AX1355" s="123"/>
      <c r="AY1355" s="123"/>
      <c r="AZ1355" s="123"/>
      <c r="BA1355" s="123"/>
      <c r="BB1355" s="123"/>
      <c r="BC1355" s="123"/>
      <c r="BD1355" s="123"/>
      <c r="BE1355" s="123"/>
      <c r="BF1355" s="123"/>
      <c r="BG1355" s="123"/>
      <c r="BH1355" s="123"/>
      <c r="BI1355" s="123"/>
      <c r="BJ1355" s="123"/>
      <c r="BK1355" s="95"/>
      <c r="BL1355" s="95"/>
      <c r="BM1355" s="98"/>
      <c r="BN1355" s="99"/>
      <c r="BO1355" s="123"/>
      <c r="BP1355" s="123"/>
      <c r="BQ1355" s="42"/>
      <c r="BR1355" s="96"/>
    </row>
    <row r="1356" spans="1:70" ht="30" hidden="1" customHeight="1" x14ac:dyDescent="0.35">
      <c r="A1356" s="95">
        <v>1352</v>
      </c>
      <c r="B1356" s="123"/>
      <c r="C1356" s="123"/>
      <c r="D1356" s="123"/>
      <c r="E1356" s="123"/>
      <c r="F1356" s="123"/>
      <c r="G1356" s="123"/>
      <c r="H1356" s="123"/>
      <c r="I1356" s="123"/>
      <c r="J1356" s="123"/>
      <c r="K1356" s="123"/>
      <c r="L1356" s="123"/>
      <c r="M1356" s="123"/>
      <c r="N1356" s="123"/>
      <c r="O1356" s="123"/>
      <c r="P1356" s="123"/>
      <c r="Q1356" s="123"/>
      <c r="R1356" s="123"/>
      <c r="S1356" s="123"/>
      <c r="T1356" s="123"/>
      <c r="U1356" s="123"/>
      <c r="V1356" s="123"/>
      <c r="W1356" s="123"/>
      <c r="X1356" s="123"/>
      <c r="Y1356" s="123"/>
      <c r="Z1356" s="123"/>
      <c r="AA1356" s="123"/>
      <c r="AB1356" s="123"/>
      <c r="AC1356" s="123"/>
      <c r="AD1356" s="123"/>
      <c r="AE1356" s="123"/>
      <c r="AF1356" s="123"/>
      <c r="AG1356" s="123"/>
      <c r="AH1356" s="123"/>
      <c r="AI1356" s="123"/>
      <c r="AJ1356" s="123"/>
      <c r="AK1356" s="123"/>
      <c r="AL1356" s="123"/>
      <c r="AM1356" s="123"/>
      <c r="AN1356" s="123"/>
      <c r="AO1356" s="123"/>
      <c r="AP1356" s="123"/>
      <c r="AQ1356" s="123"/>
      <c r="AR1356" s="123"/>
      <c r="AS1356" s="123"/>
      <c r="AT1356" s="123"/>
      <c r="AU1356" s="123"/>
      <c r="AV1356" s="123"/>
      <c r="AW1356" s="123"/>
      <c r="AX1356" s="123"/>
      <c r="AY1356" s="123"/>
      <c r="AZ1356" s="123"/>
      <c r="BA1356" s="123"/>
      <c r="BB1356" s="123"/>
      <c r="BC1356" s="123"/>
      <c r="BD1356" s="123"/>
      <c r="BE1356" s="123"/>
      <c r="BF1356" s="123"/>
      <c r="BG1356" s="123"/>
      <c r="BH1356" s="123"/>
      <c r="BI1356" s="123"/>
      <c r="BJ1356" s="123"/>
      <c r="BK1356" s="95"/>
      <c r="BL1356" s="95"/>
      <c r="BM1356" s="98"/>
      <c r="BN1356" s="99"/>
      <c r="BO1356" s="123"/>
      <c r="BP1356" s="123"/>
      <c r="BQ1356" s="42"/>
      <c r="BR1356" s="96"/>
    </row>
    <row r="1357" spans="1:70" ht="30" hidden="1" customHeight="1" x14ac:dyDescent="0.35">
      <c r="A1357" s="95">
        <v>1353</v>
      </c>
      <c r="B1357" s="123"/>
      <c r="C1357" s="123"/>
      <c r="D1357" s="123"/>
      <c r="E1357" s="123"/>
      <c r="F1357" s="123"/>
      <c r="G1357" s="123"/>
      <c r="H1357" s="123"/>
      <c r="I1357" s="123"/>
      <c r="J1357" s="123"/>
      <c r="K1357" s="123"/>
      <c r="L1357" s="123"/>
      <c r="M1357" s="123"/>
      <c r="N1357" s="123"/>
      <c r="O1357" s="123"/>
      <c r="P1357" s="123"/>
      <c r="Q1357" s="123"/>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c r="AY1357" s="123"/>
      <c r="AZ1357" s="123"/>
      <c r="BA1357" s="123"/>
      <c r="BB1357" s="123"/>
      <c r="BC1357" s="123"/>
      <c r="BD1357" s="123"/>
      <c r="BE1357" s="123"/>
      <c r="BF1357" s="123"/>
      <c r="BG1357" s="123"/>
      <c r="BH1357" s="123"/>
      <c r="BI1357" s="123"/>
      <c r="BJ1357" s="123"/>
      <c r="BK1357" s="95"/>
      <c r="BL1357" s="95"/>
      <c r="BM1357" s="98"/>
      <c r="BN1357" s="99"/>
      <c r="BO1357" s="123"/>
      <c r="BP1357" s="123"/>
      <c r="BQ1357" s="42"/>
      <c r="BR1357" s="96"/>
    </row>
    <row r="1358" spans="1:70" ht="30" hidden="1" customHeight="1" x14ac:dyDescent="0.35">
      <c r="A1358" s="95">
        <v>1354</v>
      </c>
      <c r="B1358" s="123"/>
      <c r="C1358" s="123"/>
      <c r="D1358" s="123"/>
      <c r="E1358" s="123"/>
      <c r="F1358" s="123"/>
      <c r="G1358" s="123"/>
      <c r="H1358" s="123"/>
      <c r="I1358" s="123"/>
      <c r="J1358" s="123"/>
      <c r="K1358" s="123"/>
      <c r="L1358" s="123"/>
      <c r="M1358" s="123"/>
      <c r="N1358" s="123"/>
      <c r="O1358" s="123"/>
      <c r="P1358" s="123"/>
      <c r="Q1358" s="123"/>
      <c r="R1358" s="123"/>
      <c r="S1358" s="123"/>
      <c r="T1358" s="123"/>
      <c r="U1358" s="123"/>
      <c r="V1358" s="123"/>
      <c r="W1358" s="123"/>
      <c r="X1358" s="123"/>
      <c r="Y1358" s="123"/>
      <c r="Z1358" s="123"/>
      <c r="AA1358" s="123"/>
      <c r="AB1358" s="123"/>
      <c r="AC1358" s="123"/>
      <c r="AD1358" s="123"/>
      <c r="AE1358" s="123"/>
      <c r="AF1358" s="123"/>
      <c r="AG1358" s="123"/>
      <c r="AH1358" s="123"/>
      <c r="AI1358" s="123"/>
      <c r="AJ1358" s="123"/>
      <c r="AK1358" s="123"/>
      <c r="AL1358" s="123"/>
      <c r="AM1358" s="123"/>
      <c r="AN1358" s="123"/>
      <c r="AO1358" s="123"/>
      <c r="AP1358" s="123"/>
      <c r="AQ1358" s="123"/>
      <c r="AR1358" s="123"/>
      <c r="AS1358" s="123"/>
      <c r="AT1358" s="123"/>
      <c r="AU1358" s="123"/>
      <c r="AV1358" s="123"/>
      <c r="AW1358" s="123"/>
      <c r="AX1358" s="123"/>
      <c r="AY1358" s="123"/>
      <c r="AZ1358" s="123"/>
      <c r="BA1358" s="123"/>
      <c r="BB1358" s="123"/>
      <c r="BC1358" s="123"/>
      <c r="BD1358" s="123"/>
      <c r="BE1358" s="123"/>
      <c r="BF1358" s="123"/>
      <c r="BG1358" s="123"/>
      <c r="BH1358" s="123"/>
      <c r="BI1358" s="123"/>
      <c r="BJ1358" s="123"/>
      <c r="BK1358" s="95"/>
      <c r="BL1358" s="95"/>
      <c r="BM1358" s="98"/>
      <c r="BN1358" s="99"/>
      <c r="BO1358" s="123"/>
      <c r="BP1358" s="123"/>
      <c r="BQ1358" s="42"/>
      <c r="BR1358" s="96"/>
    </row>
    <row r="1359" spans="1:70" ht="30" hidden="1" customHeight="1" x14ac:dyDescent="0.35">
      <c r="A1359" s="95">
        <v>1355</v>
      </c>
      <c r="B1359" s="123"/>
      <c r="C1359" s="123"/>
      <c r="D1359" s="123"/>
      <c r="E1359" s="123"/>
      <c r="F1359" s="123"/>
      <c r="G1359" s="123"/>
      <c r="H1359" s="123"/>
      <c r="I1359" s="123"/>
      <c r="J1359" s="123"/>
      <c r="K1359" s="123"/>
      <c r="L1359" s="123"/>
      <c r="M1359" s="123"/>
      <c r="N1359" s="123"/>
      <c r="O1359" s="123"/>
      <c r="P1359" s="123"/>
      <c r="Q1359" s="123"/>
      <c r="R1359" s="123"/>
      <c r="S1359" s="123"/>
      <c r="T1359" s="123"/>
      <c r="U1359" s="123"/>
      <c r="V1359" s="123"/>
      <c r="W1359" s="123"/>
      <c r="X1359" s="123"/>
      <c r="Y1359" s="123"/>
      <c r="Z1359" s="123"/>
      <c r="AA1359" s="123"/>
      <c r="AB1359" s="123"/>
      <c r="AC1359" s="123"/>
      <c r="AD1359" s="123"/>
      <c r="AE1359" s="123"/>
      <c r="AF1359" s="123"/>
      <c r="AG1359" s="123"/>
      <c r="AH1359" s="123"/>
      <c r="AI1359" s="123"/>
      <c r="AJ1359" s="123"/>
      <c r="AK1359" s="123"/>
      <c r="AL1359" s="123"/>
      <c r="AM1359" s="123"/>
      <c r="AN1359" s="123"/>
      <c r="AO1359" s="123"/>
      <c r="AP1359" s="123"/>
      <c r="AQ1359" s="123"/>
      <c r="AR1359" s="123"/>
      <c r="AS1359" s="123"/>
      <c r="AT1359" s="123"/>
      <c r="AU1359" s="123"/>
      <c r="AV1359" s="123"/>
      <c r="AW1359" s="123"/>
      <c r="AX1359" s="123"/>
      <c r="AY1359" s="123"/>
      <c r="AZ1359" s="123"/>
      <c r="BA1359" s="123"/>
      <c r="BB1359" s="123"/>
      <c r="BC1359" s="123"/>
      <c r="BD1359" s="123"/>
      <c r="BE1359" s="123"/>
      <c r="BF1359" s="123"/>
      <c r="BG1359" s="123"/>
      <c r="BH1359" s="123"/>
      <c r="BI1359" s="123"/>
      <c r="BJ1359" s="123"/>
      <c r="BK1359" s="95"/>
      <c r="BL1359" s="95"/>
      <c r="BM1359" s="98"/>
      <c r="BN1359" s="99"/>
      <c r="BO1359" s="123"/>
      <c r="BP1359" s="123"/>
      <c r="BQ1359" s="42"/>
      <c r="BR1359" s="96"/>
    </row>
    <row r="1360" spans="1:70" ht="30" hidden="1" customHeight="1" x14ac:dyDescent="0.35">
      <c r="A1360" s="95">
        <v>1356</v>
      </c>
      <c r="B1360" s="123"/>
      <c r="C1360" s="123"/>
      <c r="D1360" s="123"/>
      <c r="E1360" s="123"/>
      <c r="F1360" s="123"/>
      <c r="G1360" s="123"/>
      <c r="H1360" s="123"/>
      <c r="I1360" s="123"/>
      <c r="J1360" s="123"/>
      <c r="K1360" s="123"/>
      <c r="L1360" s="123"/>
      <c r="M1360" s="123"/>
      <c r="N1360" s="123"/>
      <c r="O1360" s="123"/>
      <c r="P1360" s="123"/>
      <c r="Q1360" s="123"/>
      <c r="R1360" s="123"/>
      <c r="S1360" s="123"/>
      <c r="T1360" s="123"/>
      <c r="U1360" s="123"/>
      <c r="V1360" s="123"/>
      <c r="W1360" s="123"/>
      <c r="X1360" s="123"/>
      <c r="Y1360" s="123"/>
      <c r="Z1360" s="123"/>
      <c r="AA1360" s="123"/>
      <c r="AB1360" s="123"/>
      <c r="AC1360" s="123"/>
      <c r="AD1360" s="123"/>
      <c r="AE1360" s="123"/>
      <c r="AF1360" s="123"/>
      <c r="AG1360" s="123"/>
      <c r="AH1360" s="123"/>
      <c r="AI1360" s="123"/>
      <c r="AJ1360" s="123"/>
      <c r="AK1360" s="123"/>
      <c r="AL1360" s="123"/>
      <c r="AM1360" s="123"/>
      <c r="AN1360" s="123"/>
      <c r="AO1360" s="123"/>
      <c r="AP1360" s="123"/>
      <c r="AQ1360" s="123"/>
      <c r="AR1360" s="123"/>
      <c r="AS1360" s="123"/>
      <c r="AT1360" s="123"/>
      <c r="AU1360" s="123"/>
      <c r="AV1360" s="123"/>
      <c r="AW1360" s="123"/>
      <c r="AX1360" s="123"/>
      <c r="AY1360" s="123"/>
      <c r="AZ1360" s="123"/>
      <c r="BA1360" s="123"/>
      <c r="BB1360" s="123"/>
      <c r="BC1360" s="123"/>
      <c r="BD1360" s="123"/>
      <c r="BE1360" s="123"/>
      <c r="BF1360" s="123"/>
      <c r="BG1360" s="123"/>
      <c r="BH1360" s="123"/>
      <c r="BI1360" s="123"/>
      <c r="BJ1360" s="123"/>
      <c r="BK1360" s="95"/>
      <c r="BL1360" s="95"/>
      <c r="BM1360" s="98"/>
      <c r="BN1360" s="99"/>
      <c r="BO1360" s="123"/>
      <c r="BP1360" s="123"/>
      <c r="BQ1360" s="42"/>
      <c r="BR1360" s="96"/>
    </row>
    <row r="1361" spans="1:70" ht="30" hidden="1" customHeight="1" x14ac:dyDescent="0.35">
      <c r="A1361" s="95">
        <v>1357</v>
      </c>
      <c r="B1361" s="123"/>
      <c r="C1361" s="123"/>
      <c r="D1361" s="123"/>
      <c r="E1361" s="123"/>
      <c r="F1361" s="123"/>
      <c r="G1361" s="123"/>
      <c r="H1361" s="123"/>
      <c r="I1361" s="123"/>
      <c r="J1361" s="123"/>
      <c r="K1361" s="123"/>
      <c r="L1361" s="123"/>
      <c r="M1361" s="123"/>
      <c r="N1361" s="123"/>
      <c r="O1361" s="123"/>
      <c r="P1361" s="123"/>
      <c r="Q1361" s="123"/>
      <c r="R1361" s="123"/>
      <c r="S1361" s="123"/>
      <c r="T1361" s="123"/>
      <c r="U1361" s="123"/>
      <c r="V1361" s="123"/>
      <c r="W1361" s="123"/>
      <c r="X1361" s="123"/>
      <c r="Y1361" s="123"/>
      <c r="Z1361" s="123"/>
      <c r="AA1361" s="123"/>
      <c r="AB1361" s="123"/>
      <c r="AC1361" s="123"/>
      <c r="AD1361" s="123"/>
      <c r="AE1361" s="123"/>
      <c r="AF1361" s="123"/>
      <c r="AG1361" s="123"/>
      <c r="AH1361" s="123"/>
      <c r="AI1361" s="123"/>
      <c r="AJ1361" s="123"/>
      <c r="AK1361" s="123"/>
      <c r="AL1361" s="123"/>
      <c r="AM1361" s="123"/>
      <c r="AN1361" s="123"/>
      <c r="AO1361" s="123"/>
      <c r="AP1361" s="123"/>
      <c r="AQ1361" s="123"/>
      <c r="AR1361" s="123"/>
      <c r="AS1361" s="123"/>
      <c r="AT1361" s="123"/>
      <c r="AU1361" s="123"/>
      <c r="AV1361" s="123"/>
      <c r="AW1361" s="123"/>
      <c r="AX1361" s="123"/>
      <c r="AY1361" s="123"/>
      <c r="AZ1361" s="123"/>
      <c r="BA1361" s="123"/>
      <c r="BB1361" s="123"/>
      <c r="BC1361" s="123"/>
      <c r="BD1361" s="123"/>
      <c r="BE1361" s="123"/>
      <c r="BF1361" s="123"/>
      <c r="BG1361" s="123"/>
      <c r="BH1361" s="123"/>
      <c r="BI1361" s="123"/>
      <c r="BJ1361" s="123"/>
      <c r="BK1361" s="95"/>
      <c r="BL1361" s="95"/>
      <c r="BM1361" s="98"/>
      <c r="BN1361" s="99"/>
      <c r="BO1361" s="123"/>
      <c r="BP1361" s="123"/>
      <c r="BQ1361" s="42"/>
      <c r="BR1361" s="96"/>
    </row>
    <row r="1362" spans="1:70" ht="30" hidden="1" customHeight="1" x14ac:dyDescent="0.35">
      <c r="A1362" s="95">
        <v>1358</v>
      </c>
      <c r="B1362" s="123"/>
      <c r="C1362" s="123"/>
      <c r="D1362" s="123"/>
      <c r="E1362" s="123"/>
      <c r="F1362" s="123"/>
      <c r="G1362" s="123"/>
      <c r="H1362" s="123"/>
      <c r="I1362" s="123"/>
      <c r="J1362" s="123"/>
      <c r="K1362" s="123"/>
      <c r="L1362" s="123"/>
      <c r="M1362" s="123"/>
      <c r="N1362" s="123"/>
      <c r="O1362" s="123"/>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3"/>
      <c r="AY1362" s="123"/>
      <c r="AZ1362" s="123"/>
      <c r="BA1362" s="123"/>
      <c r="BB1362" s="123"/>
      <c r="BC1362" s="123"/>
      <c r="BD1362" s="123"/>
      <c r="BE1362" s="123"/>
      <c r="BF1362" s="123"/>
      <c r="BG1362" s="123"/>
      <c r="BH1362" s="123"/>
      <c r="BI1362" s="123"/>
      <c r="BJ1362" s="123"/>
      <c r="BK1362" s="95"/>
      <c r="BL1362" s="95"/>
      <c r="BM1362" s="98"/>
      <c r="BN1362" s="99"/>
      <c r="BO1362" s="123"/>
      <c r="BP1362" s="123"/>
      <c r="BQ1362" s="42"/>
      <c r="BR1362" s="96"/>
    </row>
    <row r="1363" spans="1:70" ht="30" hidden="1" customHeight="1" x14ac:dyDescent="0.35">
      <c r="A1363" s="95">
        <v>1359</v>
      </c>
      <c r="B1363" s="123"/>
      <c r="C1363" s="123"/>
      <c r="D1363" s="123"/>
      <c r="E1363" s="123"/>
      <c r="F1363" s="123"/>
      <c r="G1363" s="123"/>
      <c r="H1363" s="123"/>
      <c r="I1363" s="123"/>
      <c r="J1363" s="123"/>
      <c r="K1363" s="123"/>
      <c r="L1363" s="123"/>
      <c r="M1363" s="123"/>
      <c r="N1363" s="123"/>
      <c r="O1363" s="123"/>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3"/>
      <c r="AY1363" s="123"/>
      <c r="AZ1363" s="123"/>
      <c r="BA1363" s="123"/>
      <c r="BB1363" s="123"/>
      <c r="BC1363" s="123"/>
      <c r="BD1363" s="123"/>
      <c r="BE1363" s="123"/>
      <c r="BF1363" s="123"/>
      <c r="BG1363" s="123"/>
      <c r="BH1363" s="123"/>
      <c r="BI1363" s="123"/>
      <c r="BJ1363" s="123"/>
      <c r="BK1363" s="95"/>
      <c r="BL1363" s="95"/>
      <c r="BM1363" s="98"/>
      <c r="BN1363" s="99"/>
      <c r="BO1363" s="123"/>
      <c r="BP1363" s="123"/>
      <c r="BQ1363" s="42"/>
      <c r="BR1363" s="96"/>
    </row>
    <row r="1364" spans="1:70" ht="30" hidden="1" customHeight="1" x14ac:dyDescent="0.35">
      <c r="A1364" s="95">
        <v>1360</v>
      </c>
      <c r="B1364" s="123"/>
      <c r="C1364" s="123"/>
      <c r="D1364" s="123"/>
      <c r="E1364" s="123"/>
      <c r="F1364" s="123"/>
      <c r="G1364" s="123"/>
      <c r="H1364" s="123"/>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3"/>
      <c r="AY1364" s="123"/>
      <c r="AZ1364" s="123"/>
      <c r="BA1364" s="123"/>
      <c r="BB1364" s="123"/>
      <c r="BC1364" s="123"/>
      <c r="BD1364" s="123"/>
      <c r="BE1364" s="123"/>
      <c r="BF1364" s="123"/>
      <c r="BG1364" s="123"/>
      <c r="BH1364" s="123"/>
      <c r="BI1364" s="123"/>
      <c r="BJ1364" s="123"/>
      <c r="BK1364" s="95"/>
      <c r="BL1364" s="95"/>
      <c r="BM1364" s="98"/>
      <c r="BN1364" s="99"/>
      <c r="BO1364" s="123"/>
      <c r="BP1364" s="123"/>
      <c r="BQ1364" s="42"/>
      <c r="BR1364" s="96"/>
    </row>
    <row r="1365" spans="1:70" ht="30" hidden="1" customHeight="1" x14ac:dyDescent="0.35">
      <c r="A1365" s="95">
        <v>1361</v>
      </c>
      <c r="B1365" s="123"/>
      <c r="C1365" s="123"/>
      <c r="D1365" s="123"/>
      <c r="E1365" s="123"/>
      <c r="F1365" s="123"/>
      <c r="G1365" s="123"/>
      <c r="H1365" s="123"/>
      <c r="I1365" s="123"/>
      <c r="J1365" s="123"/>
      <c r="K1365" s="123"/>
      <c r="L1365" s="123"/>
      <c r="M1365" s="123"/>
      <c r="N1365" s="123"/>
      <c r="O1365" s="123"/>
      <c r="P1365" s="123"/>
      <c r="Q1365" s="123"/>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3"/>
      <c r="AY1365" s="123"/>
      <c r="AZ1365" s="123"/>
      <c r="BA1365" s="123"/>
      <c r="BB1365" s="123"/>
      <c r="BC1365" s="123"/>
      <c r="BD1365" s="123"/>
      <c r="BE1365" s="123"/>
      <c r="BF1365" s="123"/>
      <c r="BG1365" s="123"/>
      <c r="BH1365" s="123"/>
      <c r="BI1365" s="123"/>
      <c r="BJ1365" s="123"/>
      <c r="BK1365" s="95"/>
      <c r="BL1365" s="95"/>
      <c r="BM1365" s="98"/>
      <c r="BN1365" s="99"/>
      <c r="BO1365" s="123"/>
      <c r="BP1365" s="123"/>
      <c r="BQ1365" s="42"/>
      <c r="BR1365" s="96"/>
    </row>
    <row r="1366" spans="1:70" ht="30" hidden="1" customHeight="1" x14ac:dyDescent="0.35">
      <c r="A1366" s="95">
        <v>1362</v>
      </c>
      <c r="B1366" s="123"/>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c r="AY1366" s="123"/>
      <c r="AZ1366" s="123"/>
      <c r="BA1366" s="123"/>
      <c r="BB1366" s="123"/>
      <c r="BC1366" s="123"/>
      <c r="BD1366" s="123"/>
      <c r="BE1366" s="123"/>
      <c r="BF1366" s="123"/>
      <c r="BG1366" s="123"/>
      <c r="BH1366" s="123"/>
      <c r="BI1366" s="123"/>
      <c r="BJ1366" s="123"/>
      <c r="BK1366" s="95"/>
      <c r="BL1366" s="95"/>
      <c r="BM1366" s="98"/>
      <c r="BN1366" s="99"/>
      <c r="BO1366" s="123"/>
      <c r="BP1366" s="123"/>
      <c r="BQ1366" s="42"/>
      <c r="BR1366" s="96"/>
    </row>
    <row r="1367" spans="1:70" ht="30" hidden="1" customHeight="1" x14ac:dyDescent="0.35">
      <c r="A1367" s="95">
        <v>1363</v>
      </c>
      <c r="B1367" s="123"/>
      <c r="C1367" s="123"/>
      <c r="D1367" s="123"/>
      <c r="E1367" s="123"/>
      <c r="F1367" s="123"/>
      <c r="G1367" s="123"/>
      <c r="H1367" s="123"/>
      <c r="I1367" s="123"/>
      <c r="J1367" s="123"/>
      <c r="K1367" s="123"/>
      <c r="L1367" s="123"/>
      <c r="M1367" s="123"/>
      <c r="N1367" s="123"/>
      <c r="O1367" s="123"/>
      <c r="P1367" s="123"/>
      <c r="Q1367" s="123"/>
      <c r="R1367" s="123"/>
      <c r="S1367" s="123"/>
      <c r="T1367" s="123"/>
      <c r="U1367" s="123"/>
      <c r="V1367" s="123"/>
      <c r="W1367" s="123"/>
      <c r="X1367" s="123"/>
      <c r="Y1367" s="123"/>
      <c r="Z1367" s="123"/>
      <c r="AA1367" s="123"/>
      <c r="AB1367" s="123"/>
      <c r="AC1367" s="123"/>
      <c r="AD1367" s="123"/>
      <c r="AE1367" s="123"/>
      <c r="AF1367" s="123"/>
      <c r="AG1367" s="123"/>
      <c r="AH1367" s="123"/>
      <c r="AI1367" s="123"/>
      <c r="AJ1367" s="123"/>
      <c r="AK1367" s="123"/>
      <c r="AL1367" s="123"/>
      <c r="AM1367" s="123"/>
      <c r="AN1367" s="123"/>
      <c r="AO1367" s="123"/>
      <c r="AP1367" s="123"/>
      <c r="AQ1367" s="123"/>
      <c r="AR1367" s="123"/>
      <c r="AS1367" s="123"/>
      <c r="AT1367" s="123"/>
      <c r="AU1367" s="123"/>
      <c r="AV1367" s="123"/>
      <c r="AW1367" s="123"/>
      <c r="AX1367" s="123"/>
      <c r="AY1367" s="123"/>
      <c r="AZ1367" s="123"/>
      <c r="BA1367" s="123"/>
      <c r="BB1367" s="123"/>
      <c r="BC1367" s="123"/>
      <c r="BD1367" s="123"/>
      <c r="BE1367" s="123"/>
      <c r="BF1367" s="123"/>
      <c r="BG1367" s="123"/>
      <c r="BH1367" s="123"/>
      <c r="BI1367" s="123"/>
      <c r="BJ1367" s="123"/>
      <c r="BK1367" s="95"/>
      <c r="BL1367" s="95"/>
      <c r="BM1367" s="98"/>
      <c r="BN1367" s="99"/>
      <c r="BO1367" s="123"/>
      <c r="BP1367" s="123"/>
      <c r="BQ1367" s="42"/>
      <c r="BR1367" s="96"/>
    </row>
    <row r="1368" spans="1:70" ht="30" hidden="1" customHeight="1" x14ac:dyDescent="0.35">
      <c r="A1368" s="95">
        <v>1364</v>
      </c>
      <c r="B1368" s="123"/>
      <c r="C1368" s="123"/>
      <c r="D1368" s="123"/>
      <c r="E1368" s="123"/>
      <c r="F1368" s="123"/>
      <c r="G1368" s="123"/>
      <c r="H1368" s="123"/>
      <c r="I1368" s="123"/>
      <c r="J1368" s="123"/>
      <c r="K1368" s="123"/>
      <c r="L1368" s="123"/>
      <c r="M1368" s="123"/>
      <c r="N1368" s="123"/>
      <c r="O1368" s="123"/>
      <c r="P1368" s="123"/>
      <c r="Q1368" s="123"/>
      <c r="R1368" s="123"/>
      <c r="S1368" s="123"/>
      <c r="T1368" s="123"/>
      <c r="U1368" s="123"/>
      <c r="V1368" s="123"/>
      <c r="W1368" s="123"/>
      <c r="X1368" s="123"/>
      <c r="Y1368" s="123"/>
      <c r="Z1368" s="123"/>
      <c r="AA1368" s="123"/>
      <c r="AB1368" s="123"/>
      <c r="AC1368" s="123"/>
      <c r="AD1368" s="123"/>
      <c r="AE1368" s="123"/>
      <c r="AF1368" s="123"/>
      <c r="AG1368" s="123"/>
      <c r="AH1368" s="123"/>
      <c r="AI1368" s="123"/>
      <c r="AJ1368" s="123"/>
      <c r="AK1368" s="123"/>
      <c r="AL1368" s="123"/>
      <c r="AM1368" s="123"/>
      <c r="AN1368" s="123"/>
      <c r="AO1368" s="123"/>
      <c r="AP1368" s="123"/>
      <c r="AQ1368" s="123"/>
      <c r="AR1368" s="123"/>
      <c r="AS1368" s="123"/>
      <c r="AT1368" s="123"/>
      <c r="AU1368" s="123"/>
      <c r="AV1368" s="123"/>
      <c r="AW1368" s="123"/>
      <c r="AX1368" s="123"/>
      <c r="AY1368" s="123"/>
      <c r="AZ1368" s="123"/>
      <c r="BA1368" s="123"/>
      <c r="BB1368" s="123"/>
      <c r="BC1368" s="123"/>
      <c r="BD1368" s="123"/>
      <c r="BE1368" s="123"/>
      <c r="BF1368" s="123"/>
      <c r="BG1368" s="123"/>
      <c r="BH1368" s="123"/>
      <c r="BI1368" s="123"/>
      <c r="BJ1368" s="123"/>
      <c r="BK1368" s="95"/>
      <c r="BL1368" s="95"/>
      <c r="BM1368" s="98"/>
      <c r="BN1368" s="99"/>
      <c r="BO1368" s="123"/>
      <c r="BP1368" s="123"/>
      <c r="BQ1368" s="42"/>
      <c r="BR1368" s="96"/>
    </row>
    <row r="1369" spans="1:70" ht="30" hidden="1" customHeight="1" x14ac:dyDescent="0.35">
      <c r="A1369" s="95">
        <v>1365</v>
      </c>
      <c r="B1369" s="123"/>
      <c r="C1369" s="123"/>
      <c r="D1369" s="123"/>
      <c r="E1369" s="123"/>
      <c r="F1369" s="123"/>
      <c r="G1369" s="123"/>
      <c r="H1369" s="123"/>
      <c r="I1369" s="123"/>
      <c r="J1369" s="123"/>
      <c r="K1369" s="123"/>
      <c r="L1369" s="123"/>
      <c r="M1369" s="123"/>
      <c r="N1369" s="123"/>
      <c r="O1369" s="123"/>
      <c r="P1369" s="123"/>
      <c r="Q1369" s="123"/>
      <c r="R1369" s="123"/>
      <c r="S1369" s="123"/>
      <c r="T1369" s="123"/>
      <c r="U1369" s="123"/>
      <c r="V1369" s="123"/>
      <c r="W1369" s="123"/>
      <c r="X1369" s="123"/>
      <c r="Y1369" s="123"/>
      <c r="Z1369" s="123"/>
      <c r="AA1369" s="123"/>
      <c r="AB1369" s="123"/>
      <c r="AC1369" s="123"/>
      <c r="AD1369" s="123"/>
      <c r="AE1369" s="123"/>
      <c r="AF1369" s="123"/>
      <c r="AG1369" s="123"/>
      <c r="AH1369" s="123"/>
      <c r="AI1369" s="123"/>
      <c r="AJ1369" s="123"/>
      <c r="AK1369" s="123"/>
      <c r="AL1369" s="123"/>
      <c r="AM1369" s="123"/>
      <c r="AN1369" s="123"/>
      <c r="AO1369" s="123"/>
      <c r="AP1369" s="123"/>
      <c r="AQ1369" s="123"/>
      <c r="AR1369" s="123"/>
      <c r="AS1369" s="123"/>
      <c r="AT1369" s="123"/>
      <c r="AU1369" s="123"/>
      <c r="AV1369" s="123"/>
      <c r="AW1369" s="123"/>
      <c r="AX1369" s="123"/>
      <c r="AY1369" s="123"/>
      <c r="AZ1369" s="123"/>
      <c r="BA1369" s="123"/>
      <c r="BB1369" s="123"/>
      <c r="BC1369" s="123"/>
      <c r="BD1369" s="123"/>
      <c r="BE1369" s="123"/>
      <c r="BF1369" s="123"/>
      <c r="BG1369" s="123"/>
      <c r="BH1369" s="123"/>
      <c r="BI1369" s="123"/>
      <c r="BJ1369" s="123"/>
      <c r="BK1369" s="95"/>
      <c r="BL1369" s="95"/>
      <c r="BM1369" s="98"/>
      <c r="BN1369" s="99"/>
      <c r="BO1369" s="123"/>
      <c r="BP1369" s="123"/>
      <c r="BQ1369" s="42"/>
      <c r="BR1369" s="96"/>
    </row>
    <row r="1370" spans="1:70" ht="30" hidden="1" customHeight="1" x14ac:dyDescent="0.35">
      <c r="A1370" s="95">
        <v>1366</v>
      </c>
      <c r="B1370" s="123"/>
      <c r="C1370" s="123"/>
      <c r="D1370" s="123"/>
      <c r="E1370" s="123"/>
      <c r="F1370" s="123"/>
      <c r="G1370" s="123"/>
      <c r="H1370" s="123"/>
      <c r="I1370" s="123"/>
      <c r="J1370" s="123"/>
      <c r="K1370" s="123"/>
      <c r="L1370" s="123"/>
      <c r="M1370" s="123"/>
      <c r="N1370" s="123"/>
      <c r="O1370" s="123"/>
      <c r="P1370" s="123"/>
      <c r="Q1370" s="123"/>
      <c r="R1370" s="123"/>
      <c r="S1370" s="123"/>
      <c r="T1370" s="123"/>
      <c r="U1370" s="123"/>
      <c r="V1370" s="123"/>
      <c r="W1370" s="123"/>
      <c r="X1370" s="123"/>
      <c r="Y1370" s="123"/>
      <c r="Z1370" s="123"/>
      <c r="AA1370" s="123"/>
      <c r="AB1370" s="123"/>
      <c r="AC1370" s="123"/>
      <c r="AD1370" s="123"/>
      <c r="AE1370" s="123"/>
      <c r="AF1370" s="123"/>
      <c r="AG1370" s="123"/>
      <c r="AH1370" s="123"/>
      <c r="AI1370" s="123"/>
      <c r="AJ1370" s="123"/>
      <c r="AK1370" s="123"/>
      <c r="AL1370" s="123"/>
      <c r="AM1370" s="123"/>
      <c r="AN1370" s="123"/>
      <c r="AO1370" s="123"/>
      <c r="AP1370" s="123"/>
      <c r="AQ1370" s="123"/>
      <c r="AR1370" s="123"/>
      <c r="AS1370" s="123"/>
      <c r="AT1370" s="123"/>
      <c r="AU1370" s="123"/>
      <c r="AV1370" s="123"/>
      <c r="AW1370" s="123"/>
      <c r="AX1370" s="123"/>
      <c r="AY1370" s="123"/>
      <c r="AZ1370" s="123"/>
      <c r="BA1370" s="123"/>
      <c r="BB1370" s="123"/>
      <c r="BC1370" s="123"/>
      <c r="BD1370" s="123"/>
      <c r="BE1370" s="123"/>
      <c r="BF1370" s="123"/>
      <c r="BG1370" s="123"/>
      <c r="BH1370" s="123"/>
      <c r="BI1370" s="123"/>
      <c r="BJ1370" s="123"/>
      <c r="BK1370" s="95"/>
      <c r="BL1370" s="95"/>
      <c r="BM1370" s="98"/>
      <c r="BN1370" s="99"/>
      <c r="BO1370" s="123"/>
      <c r="BP1370" s="123"/>
      <c r="BQ1370" s="42"/>
      <c r="BR1370" s="96"/>
    </row>
    <row r="1371" spans="1:70" ht="30" hidden="1" customHeight="1" x14ac:dyDescent="0.35">
      <c r="A1371" s="95">
        <v>1367</v>
      </c>
      <c r="B1371" s="123"/>
      <c r="C1371" s="123"/>
      <c r="D1371" s="123"/>
      <c r="E1371" s="123"/>
      <c r="F1371" s="123"/>
      <c r="G1371" s="123"/>
      <c r="H1371" s="123"/>
      <c r="I1371" s="123"/>
      <c r="J1371" s="123"/>
      <c r="K1371" s="123"/>
      <c r="L1371" s="123"/>
      <c r="M1371" s="123"/>
      <c r="N1371" s="123"/>
      <c r="O1371" s="123"/>
      <c r="P1371" s="123"/>
      <c r="Q1371" s="123"/>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3"/>
      <c r="AY1371" s="123"/>
      <c r="AZ1371" s="123"/>
      <c r="BA1371" s="123"/>
      <c r="BB1371" s="123"/>
      <c r="BC1371" s="123"/>
      <c r="BD1371" s="123"/>
      <c r="BE1371" s="123"/>
      <c r="BF1371" s="123"/>
      <c r="BG1371" s="123"/>
      <c r="BH1371" s="123"/>
      <c r="BI1371" s="123"/>
      <c r="BJ1371" s="123"/>
      <c r="BK1371" s="95"/>
      <c r="BL1371" s="95"/>
      <c r="BM1371" s="98"/>
      <c r="BN1371" s="99"/>
      <c r="BO1371" s="123"/>
      <c r="BP1371" s="123"/>
      <c r="BQ1371" s="42"/>
      <c r="BR1371" s="96"/>
    </row>
    <row r="1372" spans="1:70" ht="30" hidden="1" customHeight="1" x14ac:dyDescent="0.35">
      <c r="A1372" s="95">
        <v>1368</v>
      </c>
      <c r="B1372" s="123"/>
      <c r="C1372" s="123"/>
      <c r="D1372" s="123"/>
      <c r="E1372" s="123"/>
      <c r="F1372" s="123"/>
      <c r="G1372" s="123"/>
      <c r="H1372" s="123"/>
      <c r="I1372" s="123"/>
      <c r="J1372" s="123"/>
      <c r="K1372" s="123"/>
      <c r="L1372" s="123"/>
      <c r="M1372" s="123"/>
      <c r="N1372" s="123"/>
      <c r="O1372" s="123"/>
      <c r="P1372" s="123"/>
      <c r="Q1372" s="123"/>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3"/>
      <c r="AY1372" s="123"/>
      <c r="AZ1372" s="123"/>
      <c r="BA1372" s="123"/>
      <c r="BB1372" s="123"/>
      <c r="BC1372" s="123"/>
      <c r="BD1372" s="123"/>
      <c r="BE1372" s="123"/>
      <c r="BF1372" s="123"/>
      <c r="BG1372" s="123"/>
      <c r="BH1372" s="123"/>
      <c r="BI1372" s="123"/>
      <c r="BJ1372" s="123"/>
      <c r="BK1372" s="95"/>
      <c r="BL1372" s="95"/>
      <c r="BM1372" s="98"/>
      <c r="BN1372" s="99"/>
      <c r="BO1372" s="123"/>
      <c r="BP1372" s="123"/>
      <c r="BQ1372" s="42"/>
      <c r="BR1372" s="96"/>
    </row>
    <row r="1373" spans="1:70" ht="30" hidden="1" customHeight="1" x14ac:dyDescent="0.35">
      <c r="A1373" s="95">
        <v>1369</v>
      </c>
      <c r="B1373" s="123"/>
      <c r="C1373" s="123"/>
      <c r="D1373" s="123"/>
      <c r="E1373" s="123"/>
      <c r="F1373" s="123"/>
      <c r="G1373" s="123"/>
      <c r="H1373" s="123"/>
      <c r="I1373" s="123"/>
      <c r="J1373" s="123"/>
      <c r="K1373" s="123"/>
      <c r="L1373" s="123"/>
      <c r="M1373" s="123"/>
      <c r="N1373" s="123"/>
      <c r="O1373" s="123"/>
      <c r="P1373" s="123"/>
      <c r="Q1373" s="123"/>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3"/>
      <c r="AY1373" s="123"/>
      <c r="AZ1373" s="123"/>
      <c r="BA1373" s="123"/>
      <c r="BB1373" s="123"/>
      <c r="BC1373" s="123"/>
      <c r="BD1373" s="123"/>
      <c r="BE1373" s="123"/>
      <c r="BF1373" s="123"/>
      <c r="BG1373" s="123"/>
      <c r="BH1373" s="123"/>
      <c r="BI1373" s="123"/>
      <c r="BJ1373" s="123"/>
      <c r="BK1373" s="95"/>
      <c r="BL1373" s="95"/>
      <c r="BM1373" s="98"/>
      <c r="BN1373" s="99"/>
      <c r="BO1373" s="123"/>
      <c r="BP1373" s="123"/>
      <c r="BQ1373" s="42"/>
      <c r="BR1373" s="96"/>
    </row>
    <row r="1374" spans="1:70" ht="30" hidden="1" customHeight="1" x14ac:dyDescent="0.35">
      <c r="A1374" s="95">
        <v>1370</v>
      </c>
      <c r="B1374" s="123"/>
      <c r="C1374" s="123"/>
      <c r="D1374" s="123"/>
      <c r="E1374" s="123"/>
      <c r="F1374" s="123"/>
      <c r="G1374" s="123"/>
      <c r="H1374" s="123"/>
      <c r="I1374" s="123"/>
      <c r="J1374" s="123"/>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3"/>
      <c r="AY1374" s="123"/>
      <c r="AZ1374" s="123"/>
      <c r="BA1374" s="123"/>
      <c r="BB1374" s="123"/>
      <c r="BC1374" s="123"/>
      <c r="BD1374" s="123"/>
      <c r="BE1374" s="123"/>
      <c r="BF1374" s="123"/>
      <c r="BG1374" s="123"/>
      <c r="BH1374" s="123"/>
      <c r="BI1374" s="123"/>
      <c r="BJ1374" s="123"/>
      <c r="BK1374" s="95"/>
      <c r="BL1374" s="95"/>
      <c r="BM1374" s="98"/>
      <c r="BN1374" s="99"/>
      <c r="BO1374" s="123"/>
      <c r="BP1374" s="123"/>
      <c r="BQ1374" s="42"/>
      <c r="BR1374" s="96"/>
    </row>
    <row r="1375" spans="1:70" ht="30" hidden="1" customHeight="1" x14ac:dyDescent="0.35">
      <c r="A1375" s="95">
        <v>1371</v>
      </c>
      <c r="B1375" s="123"/>
      <c r="C1375" s="123"/>
      <c r="D1375" s="123"/>
      <c r="E1375" s="123"/>
      <c r="F1375" s="123"/>
      <c r="G1375" s="123"/>
      <c r="H1375" s="123"/>
      <c r="I1375" s="123"/>
      <c r="J1375" s="123"/>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3"/>
      <c r="AY1375" s="123"/>
      <c r="AZ1375" s="123"/>
      <c r="BA1375" s="123"/>
      <c r="BB1375" s="123"/>
      <c r="BC1375" s="123"/>
      <c r="BD1375" s="123"/>
      <c r="BE1375" s="123"/>
      <c r="BF1375" s="123"/>
      <c r="BG1375" s="123"/>
      <c r="BH1375" s="123"/>
      <c r="BI1375" s="123"/>
      <c r="BJ1375" s="123"/>
      <c r="BK1375" s="95"/>
      <c r="BL1375" s="95"/>
      <c r="BM1375" s="98"/>
      <c r="BN1375" s="99"/>
      <c r="BO1375" s="123"/>
      <c r="BP1375" s="123"/>
      <c r="BQ1375" s="42"/>
      <c r="BR1375" s="96"/>
    </row>
    <row r="1376" spans="1:70" ht="30" hidden="1" customHeight="1" x14ac:dyDescent="0.35">
      <c r="A1376" s="95">
        <v>1372</v>
      </c>
      <c r="B1376" s="123"/>
      <c r="C1376" s="123"/>
      <c r="D1376" s="123"/>
      <c r="E1376" s="123"/>
      <c r="F1376" s="123"/>
      <c r="G1376" s="123"/>
      <c r="H1376" s="123"/>
      <c r="I1376" s="123"/>
      <c r="J1376" s="123"/>
      <c r="K1376" s="123"/>
      <c r="L1376" s="123"/>
      <c r="M1376" s="123"/>
      <c r="N1376" s="123"/>
      <c r="O1376" s="123"/>
      <c r="P1376" s="123"/>
      <c r="Q1376" s="123"/>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3"/>
      <c r="AY1376" s="123"/>
      <c r="AZ1376" s="123"/>
      <c r="BA1376" s="123"/>
      <c r="BB1376" s="123"/>
      <c r="BC1376" s="123"/>
      <c r="BD1376" s="123"/>
      <c r="BE1376" s="123"/>
      <c r="BF1376" s="123"/>
      <c r="BG1376" s="123"/>
      <c r="BH1376" s="123"/>
      <c r="BI1376" s="123"/>
      <c r="BJ1376" s="123"/>
      <c r="BK1376" s="95"/>
      <c r="BL1376" s="95"/>
      <c r="BM1376" s="98"/>
      <c r="BN1376" s="99"/>
      <c r="BO1376" s="123"/>
      <c r="BP1376" s="123"/>
      <c r="BQ1376" s="42"/>
      <c r="BR1376" s="96"/>
    </row>
    <row r="1377" spans="1:70" ht="30" hidden="1" customHeight="1" x14ac:dyDescent="0.35">
      <c r="A1377" s="95">
        <v>1373</v>
      </c>
      <c r="B1377" s="123"/>
      <c r="C1377" s="123"/>
      <c r="D1377" s="123"/>
      <c r="E1377" s="123"/>
      <c r="F1377" s="123"/>
      <c r="G1377" s="123"/>
      <c r="H1377" s="123"/>
      <c r="I1377" s="123"/>
      <c r="J1377" s="123"/>
      <c r="K1377" s="123"/>
      <c r="L1377" s="123"/>
      <c r="M1377" s="123"/>
      <c r="N1377" s="123"/>
      <c r="O1377" s="123"/>
      <c r="P1377" s="123"/>
      <c r="Q1377" s="123"/>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3"/>
      <c r="AY1377" s="123"/>
      <c r="AZ1377" s="123"/>
      <c r="BA1377" s="123"/>
      <c r="BB1377" s="123"/>
      <c r="BC1377" s="123"/>
      <c r="BD1377" s="123"/>
      <c r="BE1377" s="123"/>
      <c r="BF1377" s="123"/>
      <c r="BG1377" s="123"/>
      <c r="BH1377" s="123"/>
      <c r="BI1377" s="123"/>
      <c r="BJ1377" s="123"/>
      <c r="BK1377" s="95"/>
      <c r="BL1377" s="95"/>
      <c r="BM1377" s="98"/>
      <c r="BN1377" s="99"/>
      <c r="BO1377" s="123"/>
      <c r="BP1377" s="123"/>
      <c r="BQ1377" s="42"/>
      <c r="BR1377" s="96"/>
    </row>
    <row r="1378" spans="1:70" ht="30" hidden="1" customHeight="1" x14ac:dyDescent="0.35">
      <c r="A1378" s="95">
        <v>1374</v>
      </c>
      <c r="B1378" s="123"/>
      <c r="C1378" s="123"/>
      <c r="D1378" s="123"/>
      <c r="E1378" s="123"/>
      <c r="F1378" s="123"/>
      <c r="G1378" s="123"/>
      <c r="H1378" s="123"/>
      <c r="I1378" s="123"/>
      <c r="J1378" s="123"/>
      <c r="K1378" s="123"/>
      <c r="L1378" s="123"/>
      <c r="M1378" s="123"/>
      <c r="N1378" s="123"/>
      <c r="O1378" s="123"/>
      <c r="P1378" s="123"/>
      <c r="Q1378" s="123"/>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3"/>
      <c r="AY1378" s="123"/>
      <c r="AZ1378" s="123"/>
      <c r="BA1378" s="123"/>
      <c r="BB1378" s="123"/>
      <c r="BC1378" s="123"/>
      <c r="BD1378" s="123"/>
      <c r="BE1378" s="123"/>
      <c r="BF1378" s="123"/>
      <c r="BG1378" s="123"/>
      <c r="BH1378" s="123"/>
      <c r="BI1378" s="123"/>
      <c r="BJ1378" s="123"/>
      <c r="BK1378" s="95"/>
      <c r="BL1378" s="95"/>
      <c r="BM1378" s="98"/>
      <c r="BN1378" s="99"/>
      <c r="BO1378" s="123"/>
      <c r="BP1378" s="123"/>
      <c r="BQ1378" s="42"/>
      <c r="BR1378" s="96"/>
    </row>
    <row r="1379" spans="1:70" ht="30" hidden="1" customHeight="1" x14ac:dyDescent="0.35">
      <c r="A1379" s="95">
        <v>1375</v>
      </c>
      <c r="B1379" s="123"/>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3"/>
      <c r="AY1379" s="123"/>
      <c r="AZ1379" s="123"/>
      <c r="BA1379" s="123"/>
      <c r="BB1379" s="123"/>
      <c r="BC1379" s="123"/>
      <c r="BD1379" s="123"/>
      <c r="BE1379" s="123"/>
      <c r="BF1379" s="123"/>
      <c r="BG1379" s="123"/>
      <c r="BH1379" s="123"/>
      <c r="BI1379" s="123"/>
      <c r="BJ1379" s="123"/>
      <c r="BK1379" s="95"/>
      <c r="BL1379" s="95"/>
      <c r="BM1379" s="98"/>
      <c r="BN1379" s="99"/>
      <c r="BO1379" s="123"/>
      <c r="BP1379" s="123"/>
      <c r="BQ1379" s="42"/>
      <c r="BR1379" s="96"/>
    </row>
    <row r="1380" spans="1:70" ht="30" hidden="1" customHeight="1" x14ac:dyDescent="0.35">
      <c r="A1380" s="95">
        <v>1376</v>
      </c>
      <c r="B1380" s="123"/>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c r="AY1380" s="123"/>
      <c r="AZ1380" s="123"/>
      <c r="BA1380" s="123"/>
      <c r="BB1380" s="123"/>
      <c r="BC1380" s="123"/>
      <c r="BD1380" s="123"/>
      <c r="BE1380" s="123"/>
      <c r="BF1380" s="123"/>
      <c r="BG1380" s="123"/>
      <c r="BH1380" s="123"/>
      <c r="BI1380" s="123"/>
      <c r="BJ1380" s="123"/>
      <c r="BK1380" s="95"/>
      <c r="BL1380" s="95"/>
      <c r="BM1380" s="98"/>
      <c r="BN1380" s="99"/>
      <c r="BO1380" s="123"/>
      <c r="BP1380" s="123"/>
      <c r="BQ1380" s="42"/>
      <c r="BR1380" s="96"/>
    </row>
    <row r="1381" spans="1:70" ht="30" hidden="1" customHeight="1" x14ac:dyDescent="0.35">
      <c r="A1381" s="95">
        <v>1377</v>
      </c>
      <c r="B1381" s="123"/>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3"/>
      <c r="AY1381" s="123"/>
      <c r="AZ1381" s="123"/>
      <c r="BA1381" s="123"/>
      <c r="BB1381" s="123"/>
      <c r="BC1381" s="123"/>
      <c r="BD1381" s="123"/>
      <c r="BE1381" s="123"/>
      <c r="BF1381" s="123"/>
      <c r="BG1381" s="123"/>
      <c r="BH1381" s="123"/>
      <c r="BI1381" s="123"/>
      <c r="BJ1381" s="123"/>
      <c r="BK1381" s="95"/>
      <c r="BL1381" s="95"/>
      <c r="BM1381" s="98"/>
      <c r="BN1381" s="99"/>
      <c r="BO1381" s="123"/>
      <c r="BP1381" s="123"/>
      <c r="BQ1381" s="42"/>
      <c r="BR1381" s="96"/>
    </row>
    <row r="1382" spans="1:70" ht="30" hidden="1" customHeight="1" x14ac:dyDescent="0.35">
      <c r="A1382" s="95">
        <v>1378</v>
      </c>
      <c r="B1382" s="123"/>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3"/>
      <c r="AY1382" s="123"/>
      <c r="AZ1382" s="123"/>
      <c r="BA1382" s="123"/>
      <c r="BB1382" s="123"/>
      <c r="BC1382" s="123"/>
      <c r="BD1382" s="123"/>
      <c r="BE1382" s="123"/>
      <c r="BF1382" s="123"/>
      <c r="BG1382" s="123"/>
      <c r="BH1382" s="123"/>
      <c r="BI1382" s="123"/>
      <c r="BJ1382" s="123"/>
      <c r="BK1382" s="95"/>
      <c r="BL1382" s="95"/>
      <c r="BM1382" s="98"/>
      <c r="BN1382" s="99"/>
      <c r="BO1382" s="123"/>
      <c r="BP1382" s="123"/>
      <c r="BQ1382" s="42"/>
      <c r="BR1382" s="96"/>
    </row>
    <row r="1383" spans="1:70" ht="30" hidden="1" customHeight="1" x14ac:dyDescent="0.35">
      <c r="A1383" s="95">
        <v>1379</v>
      </c>
      <c r="B1383" s="123"/>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3"/>
      <c r="AY1383" s="123"/>
      <c r="AZ1383" s="123"/>
      <c r="BA1383" s="123"/>
      <c r="BB1383" s="123"/>
      <c r="BC1383" s="123"/>
      <c r="BD1383" s="123"/>
      <c r="BE1383" s="123"/>
      <c r="BF1383" s="123"/>
      <c r="BG1383" s="123"/>
      <c r="BH1383" s="123"/>
      <c r="BI1383" s="123"/>
      <c r="BJ1383" s="123"/>
      <c r="BK1383" s="95"/>
      <c r="BL1383" s="95"/>
      <c r="BM1383" s="98"/>
      <c r="BN1383" s="99"/>
      <c r="BO1383" s="123"/>
      <c r="BP1383" s="123"/>
      <c r="BQ1383" s="42"/>
      <c r="BR1383" s="96"/>
    </row>
    <row r="1384" spans="1:70" ht="30" hidden="1" customHeight="1" x14ac:dyDescent="0.35">
      <c r="A1384" s="95">
        <v>1380</v>
      </c>
      <c r="B1384" s="123"/>
      <c r="C1384" s="123"/>
      <c r="D1384" s="123"/>
      <c r="E1384" s="123"/>
      <c r="F1384" s="123"/>
      <c r="G1384" s="123"/>
      <c r="H1384" s="123"/>
      <c r="I1384" s="123"/>
      <c r="J1384" s="123"/>
      <c r="K1384" s="123"/>
      <c r="L1384" s="123"/>
      <c r="M1384" s="123"/>
      <c r="N1384" s="123"/>
      <c r="O1384" s="123"/>
      <c r="P1384" s="123"/>
      <c r="Q1384" s="123"/>
      <c r="R1384" s="123"/>
      <c r="S1384" s="123"/>
      <c r="T1384" s="123"/>
      <c r="U1384" s="123"/>
      <c r="V1384" s="123"/>
      <c r="W1384" s="123"/>
      <c r="X1384" s="123"/>
      <c r="Y1384" s="123"/>
      <c r="Z1384" s="123"/>
      <c r="AA1384" s="123"/>
      <c r="AB1384" s="123"/>
      <c r="AC1384" s="123"/>
      <c r="AD1384" s="123"/>
      <c r="AE1384" s="123"/>
      <c r="AF1384" s="123"/>
      <c r="AG1384" s="123"/>
      <c r="AH1384" s="123"/>
      <c r="AI1384" s="123"/>
      <c r="AJ1384" s="123"/>
      <c r="AK1384" s="123"/>
      <c r="AL1384" s="123"/>
      <c r="AM1384" s="123"/>
      <c r="AN1384" s="123"/>
      <c r="AO1384" s="123"/>
      <c r="AP1384" s="123"/>
      <c r="AQ1384" s="123"/>
      <c r="AR1384" s="123"/>
      <c r="AS1384" s="123"/>
      <c r="AT1384" s="123"/>
      <c r="AU1384" s="123"/>
      <c r="AV1384" s="123"/>
      <c r="AW1384" s="123"/>
      <c r="AX1384" s="123"/>
      <c r="AY1384" s="123"/>
      <c r="AZ1384" s="123"/>
      <c r="BA1384" s="123"/>
      <c r="BB1384" s="123"/>
      <c r="BC1384" s="123"/>
      <c r="BD1384" s="123"/>
      <c r="BE1384" s="123"/>
      <c r="BF1384" s="123"/>
      <c r="BG1384" s="123"/>
      <c r="BH1384" s="123"/>
      <c r="BI1384" s="123"/>
      <c r="BJ1384" s="123"/>
      <c r="BK1384" s="95"/>
      <c r="BL1384" s="95"/>
      <c r="BM1384" s="98"/>
      <c r="BN1384" s="99"/>
      <c r="BO1384" s="123"/>
      <c r="BP1384" s="123"/>
      <c r="BQ1384" s="42"/>
      <c r="BR1384" s="96"/>
    </row>
    <row r="1385" spans="1:70" ht="30" hidden="1" customHeight="1" x14ac:dyDescent="0.35">
      <c r="A1385" s="95">
        <v>1381</v>
      </c>
      <c r="B1385" s="123"/>
      <c r="C1385" s="123"/>
      <c r="D1385" s="123"/>
      <c r="E1385" s="123"/>
      <c r="F1385" s="123"/>
      <c r="G1385" s="123"/>
      <c r="H1385" s="123"/>
      <c r="I1385" s="123"/>
      <c r="J1385" s="123"/>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3"/>
      <c r="AN1385" s="123"/>
      <c r="AO1385" s="123"/>
      <c r="AP1385" s="123"/>
      <c r="AQ1385" s="123"/>
      <c r="AR1385" s="123"/>
      <c r="AS1385" s="123"/>
      <c r="AT1385" s="123"/>
      <c r="AU1385" s="123"/>
      <c r="AV1385" s="123"/>
      <c r="AW1385" s="123"/>
      <c r="AX1385" s="123"/>
      <c r="AY1385" s="123"/>
      <c r="AZ1385" s="123"/>
      <c r="BA1385" s="123"/>
      <c r="BB1385" s="123"/>
      <c r="BC1385" s="123"/>
      <c r="BD1385" s="123"/>
      <c r="BE1385" s="123"/>
      <c r="BF1385" s="123"/>
      <c r="BG1385" s="123"/>
      <c r="BH1385" s="123"/>
      <c r="BI1385" s="123"/>
      <c r="BJ1385" s="123"/>
      <c r="BK1385" s="95"/>
      <c r="BL1385" s="95"/>
      <c r="BM1385" s="98"/>
      <c r="BN1385" s="99"/>
      <c r="BO1385" s="123"/>
      <c r="BP1385" s="123"/>
      <c r="BQ1385" s="42"/>
      <c r="BR1385" s="96"/>
    </row>
    <row r="1386" spans="1:70" ht="30" hidden="1" customHeight="1" x14ac:dyDescent="0.35">
      <c r="A1386" s="95">
        <v>1382</v>
      </c>
      <c r="B1386" s="123"/>
      <c r="C1386" s="123"/>
      <c r="D1386" s="123"/>
      <c r="E1386" s="123"/>
      <c r="F1386" s="123"/>
      <c r="G1386" s="123"/>
      <c r="H1386" s="123"/>
      <c r="I1386" s="123"/>
      <c r="J1386" s="123"/>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3"/>
      <c r="AN1386" s="123"/>
      <c r="AO1386" s="123"/>
      <c r="AP1386" s="123"/>
      <c r="AQ1386" s="123"/>
      <c r="AR1386" s="123"/>
      <c r="AS1386" s="123"/>
      <c r="AT1386" s="123"/>
      <c r="AU1386" s="123"/>
      <c r="AV1386" s="123"/>
      <c r="AW1386" s="123"/>
      <c r="AX1386" s="123"/>
      <c r="AY1386" s="123"/>
      <c r="AZ1386" s="123"/>
      <c r="BA1386" s="123"/>
      <c r="BB1386" s="123"/>
      <c r="BC1386" s="123"/>
      <c r="BD1386" s="123"/>
      <c r="BE1386" s="123"/>
      <c r="BF1386" s="123"/>
      <c r="BG1386" s="123"/>
      <c r="BH1386" s="123"/>
      <c r="BI1386" s="123"/>
      <c r="BJ1386" s="123"/>
      <c r="BK1386" s="95"/>
      <c r="BL1386" s="95"/>
      <c r="BM1386" s="98"/>
      <c r="BN1386" s="99"/>
      <c r="BO1386" s="123"/>
      <c r="BP1386" s="123"/>
      <c r="BQ1386" s="42"/>
      <c r="BR1386" s="96"/>
    </row>
    <row r="1387" spans="1:70" ht="30" hidden="1" customHeight="1" x14ac:dyDescent="0.35">
      <c r="A1387" s="95">
        <v>1383</v>
      </c>
      <c r="B1387" s="123"/>
      <c r="C1387" s="123"/>
      <c r="D1387" s="123"/>
      <c r="E1387" s="123"/>
      <c r="F1387" s="123"/>
      <c r="G1387" s="123"/>
      <c r="H1387" s="123"/>
      <c r="I1387" s="123"/>
      <c r="J1387" s="123"/>
      <c r="K1387" s="123"/>
      <c r="L1387" s="123"/>
      <c r="M1387" s="123"/>
      <c r="N1387" s="123"/>
      <c r="O1387" s="123"/>
      <c r="P1387" s="123"/>
      <c r="Q1387" s="123"/>
      <c r="R1387" s="123"/>
      <c r="S1387" s="123"/>
      <c r="T1387" s="123"/>
      <c r="U1387" s="123"/>
      <c r="V1387" s="123"/>
      <c r="W1387" s="123"/>
      <c r="X1387" s="123"/>
      <c r="Y1387" s="123"/>
      <c r="Z1387" s="123"/>
      <c r="AA1387" s="123"/>
      <c r="AB1387" s="123"/>
      <c r="AC1387" s="123"/>
      <c r="AD1387" s="123"/>
      <c r="AE1387" s="123"/>
      <c r="AF1387" s="123"/>
      <c r="AG1387" s="123"/>
      <c r="AH1387" s="123"/>
      <c r="AI1387" s="123"/>
      <c r="AJ1387" s="123"/>
      <c r="AK1387" s="123"/>
      <c r="AL1387" s="123"/>
      <c r="AM1387" s="123"/>
      <c r="AN1387" s="123"/>
      <c r="AO1387" s="123"/>
      <c r="AP1387" s="123"/>
      <c r="AQ1387" s="123"/>
      <c r="AR1387" s="123"/>
      <c r="AS1387" s="123"/>
      <c r="AT1387" s="123"/>
      <c r="AU1387" s="123"/>
      <c r="AV1387" s="123"/>
      <c r="AW1387" s="123"/>
      <c r="AX1387" s="123"/>
      <c r="AY1387" s="123"/>
      <c r="AZ1387" s="123"/>
      <c r="BA1387" s="123"/>
      <c r="BB1387" s="123"/>
      <c r="BC1387" s="123"/>
      <c r="BD1387" s="123"/>
      <c r="BE1387" s="123"/>
      <c r="BF1387" s="123"/>
      <c r="BG1387" s="123"/>
      <c r="BH1387" s="123"/>
      <c r="BI1387" s="123"/>
      <c r="BJ1387" s="123"/>
      <c r="BK1387" s="95"/>
      <c r="BL1387" s="95"/>
      <c r="BM1387" s="98"/>
      <c r="BN1387" s="99"/>
      <c r="BO1387" s="123"/>
      <c r="BP1387" s="123"/>
      <c r="BQ1387" s="42"/>
      <c r="BR1387" s="96"/>
    </row>
    <row r="1388" spans="1:70" ht="30" hidden="1" customHeight="1" x14ac:dyDescent="0.35">
      <c r="A1388" s="95">
        <v>1384</v>
      </c>
      <c r="B1388" s="123"/>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3"/>
      <c r="AY1388" s="123"/>
      <c r="AZ1388" s="123"/>
      <c r="BA1388" s="123"/>
      <c r="BB1388" s="123"/>
      <c r="BC1388" s="123"/>
      <c r="BD1388" s="123"/>
      <c r="BE1388" s="123"/>
      <c r="BF1388" s="123"/>
      <c r="BG1388" s="123"/>
      <c r="BH1388" s="123"/>
      <c r="BI1388" s="123"/>
      <c r="BJ1388" s="123"/>
      <c r="BK1388" s="95"/>
      <c r="BL1388" s="95"/>
      <c r="BM1388" s="98"/>
      <c r="BN1388" s="99"/>
      <c r="BO1388" s="123"/>
      <c r="BP1388" s="123"/>
      <c r="BQ1388" s="42"/>
      <c r="BR1388" s="96"/>
    </row>
    <row r="1389" spans="1:70" ht="30" hidden="1" customHeight="1" x14ac:dyDescent="0.35">
      <c r="A1389" s="95">
        <v>1385</v>
      </c>
      <c r="B1389" s="123"/>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c r="AY1389" s="123"/>
      <c r="AZ1389" s="123"/>
      <c r="BA1389" s="123"/>
      <c r="BB1389" s="123"/>
      <c r="BC1389" s="123"/>
      <c r="BD1389" s="123"/>
      <c r="BE1389" s="123"/>
      <c r="BF1389" s="123"/>
      <c r="BG1389" s="123"/>
      <c r="BH1389" s="123"/>
      <c r="BI1389" s="123"/>
      <c r="BJ1389" s="123"/>
      <c r="BK1389" s="95"/>
      <c r="BL1389" s="95"/>
      <c r="BM1389" s="98"/>
      <c r="BN1389" s="99"/>
      <c r="BO1389" s="123"/>
      <c r="BP1389" s="123"/>
      <c r="BQ1389" s="42"/>
      <c r="BR1389" s="96"/>
    </row>
    <row r="1390" spans="1:70" ht="30" hidden="1" customHeight="1" x14ac:dyDescent="0.35">
      <c r="A1390" s="95">
        <v>1386</v>
      </c>
      <c r="B1390" s="123"/>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3"/>
      <c r="AY1390" s="123"/>
      <c r="AZ1390" s="123"/>
      <c r="BA1390" s="123"/>
      <c r="BB1390" s="123"/>
      <c r="BC1390" s="123"/>
      <c r="BD1390" s="123"/>
      <c r="BE1390" s="123"/>
      <c r="BF1390" s="123"/>
      <c r="BG1390" s="123"/>
      <c r="BH1390" s="123"/>
      <c r="BI1390" s="123"/>
      <c r="BJ1390" s="123"/>
      <c r="BK1390" s="95"/>
      <c r="BL1390" s="95"/>
      <c r="BM1390" s="98"/>
      <c r="BN1390" s="99"/>
      <c r="BO1390" s="123"/>
      <c r="BP1390" s="123"/>
      <c r="BQ1390" s="42"/>
      <c r="BR1390" s="96"/>
    </row>
    <row r="1391" spans="1:70" ht="30" hidden="1" customHeight="1" x14ac:dyDescent="0.35">
      <c r="A1391" s="95">
        <v>1387</v>
      </c>
      <c r="B1391" s="123"/>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3"/>
      <c r="AY1391" s="123"/>
      <c r="AZ1391" s="123"/>
      <c r="BA1391" s="123"/>
      <c r="BB1391" s="123"/>
      <c r="BC1391" s="123"/>
      <c r="BD1391" s="123"/>
      <c r="BE1391" s="123"/>
      <c r="BF1391" s="123"/>
      <c r="BG1391" s="123"/>
      <c r="BH1391" s="123"/>
      <c r="BI1391" s="123"/>
      <c r="BJ1391" s="123"/>
      <c r="BK1391" s="95"/>
      <c r="BL1391" s="95"/>
      <c r="BM1391" s="98"/>
      <c r="BN1391" s="99"/>
      <c r="BO1391" s="123"/>
      <c r="BP1391" s="123"/>
      <c r="BQ1391" s="42"/>
      <c r="BR1391" s="96"/>
    </row>
    <row r="1392" spans="1:70" ht="30" hidden="1" customHeight="1" x14ac:dyDescent="0.35">
      <c r="A1392" s="95">
        <v>1388</v>
      </c>
      <c r="B1392" s="123"/>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3"/>
      <c r="AY1392" s="123"/>
      <c r="AZ1392" s="123"/>
      <c r="BA1392" s="123"/>
      <c r="BB1392" s="123"/>
      <c r="BC1392" s="123"/>
      <c r="BD1392" s="123"/>
      <c r="BE1392" s="123"/>
      <c r="BF1392" s="123"/>
      <c r="BG1392" s="123"/>
      <c r="BH1392" s="123"/>
      <c r="BI1392" s="123"/>
      <c r="BJ1392" s="123"/>
      <c r="BK1392" s="95"/>
      <c r="BL1392" s="95"/>
      <c r="BM1392" s="98"/>
      <c r="BN1392" s="99"/>
      <c r="BO1392" s="123"/>
      <c r="BP1392" s="123"/>
      <c r="BQ1392" s="42"/>
      <c r="BR1392" s="96"/>
    </row>
    <row r="1393" spans="1:70" ht="30" hidden="1" customHeight="1" x14ac:dyDescent="0.35">
      <c r="A1393" s="95">
        <v>1389</v>
      </c>
      <c r="B1393" s="123"/>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3"/>
      <c r="AY1393" s="123"/>
      <c r="AZ1393" s="123"/>
      <c r="BA1393" s="123"/>
      <c r="BB1393" s="123"/>
      <c r="BC1393" s="123"/>
      <c r="BD1393" s="123"/>
      <c r="BE1393" s="123"/>
      <c r="BF1393" s="123"/>
      <c r="BG1393" s="123"/>
      <c r="BH1393" s="123"/>
      <c r="BI1393" s="123"/>
      <c r="BJ1393" s="123"/>
      <c r="BK1393" s="95"/>
      <c r="BL1393" s="95"/>
      <c r="BM1393" s="98"/>
      <c r="BN1393" s="99"/>
      <c r="BO1393" s="123"/>
      <c r="BP1393" s="123"/>
      <c r="BQ1393" s="42"/>
      <c r="BR1393" s="96"/>
    </row>
    <row r="1394" spans="1:70" ht="30" hidden="1" customHeight="1" x14ac:dyDescent="0.35">
      <c r="A1394" s="95">
        <v>1390</v>
      </c>
      <c r="B1394" s="123"/>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3"/>
      <c r="AY1394" s="123"/>
      <c r="AZ1394" s="123"/>
      <c r="BA1394" s="123"/>
      <c r="BB1394" s="123"/>
      <c r="BC1394" s="123"/>
      <c r="BD1394" s="123"/>
      <c r="BE1394" s="123"/>
      <c r="BF1394" s="123"/>
      <c r="BG1394" s="123"/>
      <c r="BH1394" s="123"/>
      <c r="BI1394" s="123"/>
      <c r="BJ1394" s="123"/>
      <c r="BK1394" s="95"/>
      <c r="BL1394" s="95"/>
      <c r="BM1394" s="98"/>
      <c r="BN1394" s="99"/>
      <c r="BO1394" s="123"/>
      <c r="BP1394" s="123"/>
      <c r="BQ1394" s="42"/>
      <c r="BR1394" s="96"/>
    </row>
    <row r="1395" spans="1:70" ht="30" hidden="1" customHeight="1" x14ac:dyDescent="0.35">
      <c r="A1395" s="95">
        <v>1391</v>
      </c>
      <c r="B1395" s="123"/>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3"/>
      <c r="AY1395" s="123"/>
      <c r="AZ1395" s="123"/>
      <c r="BA1395" s="123"/>
      <c r="BB1395" s="123"/>
      <c r="BC1395" s="123"/>
      <c r="BD1395" s="123"/>
      <c r="BE1395" s="123"/>
      <c r="BF1395" s="123"/>
      <c r="BG1395" s="123"/>
      <c r="BH1395" s="123"/>
      <c r="BI1395" s="123"/>
      <c r="BJ1395" s="123"/>
      <c r="BK1395" s="95"/>
      <c r="BL1395" s="95"/>
      <c r="BM1395" s="98"/>
      <c r="BN1395" s="99"/>
      <c r="BO1395" s="123"/>
      <c r="BP1395" s="123"/>
      <c r="BQ1395" s="42"/>
      <c r="BR1395" s="96"/>
    </row>
    <row r="1396" spans="1:70" ht="30" hidden="1" customHeight="1" x14ac:dyDescent="0.35">
      <c r="A1396" s="95">
        <v>1392</v>
      </c>
      <c r="B1396" s="123"/>
      <c r="C1396" s="123"/>
      <c r="D1396" s="123"/>
      <c r="E1396" s="123"/>
      <c r="F1396" s="123"/>
      <c r="G1396" s="123"/>
      <c r="H1396" s="123"/>
      <c r="I1396" s="123"/>
      <c r="J1396" s="123"/>
      <c r="K1396" s="123"/>
      <c r="L1396" s="123"/>
      <c r="M1396" s="123"/>
      <c r="N1396" s="123"/>
      <c r="O1396" s="123"/>
      <c r="P1396" s="123"/>
      <c r="Q1396" s="123"/>
      <c r="R1396" s="123"/>
      <c r="S1396" s="123"/>
      <c r="T1396" s="123"/>
      <c r="U1396" s="123"/>
      <c r="V1396" s="123"/>
      <c r="W1396" s="123"/>
      <c r="X1396" s="123"/>
      <c r="Y1396" s="123"/>
      <c r="Z1396" s="123"/>
      <c r="AA1396" s="123"/>
      <c r="AB1396" s="123"/>
      <c r="AC1396" s="123"/>
      <c r="AD1396" s="123"/>
      <c r="AE1396" s="123"/>
      <c r="AF1396" s="123"/>
      <c r="AG1396" s="123"/>
      <c r="AH1396" s="123"/>
      <c r="AI1396" s="123"/>
      <c r="AJ1396" s="123"/>
      <c r="AK1396" s="123"/>
      <c r="AL1396" s="123"/>
      <c r="AM1396" s="123"/>
      <c r="AN1396" s="123"/>
      <c r="AO1396" s="123"/>
      <c r="AP1396" s="123"/>
      <c r="AQ1396" s="123"/>
      <c r="AR1396" s="123"/>
      <c r="AS1396" s="123"/>
      <c r="AT1396" s="123"/>
      <c r="AU1396" s="123"/>
      <c r="AV1396" s="123"/>
      <c r="AW1396" s="123"/>
      <c r="AX1396" s="123"/>
      <c r="AY1396" s="123"/>
      <c r="AZ1396" s="123"/>
      <c r="BA1396" s="123"/>
      <c r="BB1396" s="123"/>
      <c r="BC1396" s="123"/>
      <c r="BD1396" s="123"/>
      <c r="BE1396" s="123"/>
      <c r="BF1396" s="123"/>
      <c r="BG1396" s="123"/>
      <c r="BH1396" s="123"/>
      <c r="BI1396" s="123"/>
      <c r="BJ1396" s="123"/>
      <c r="BK1396" s="95"/>
      <c r="BL1396" s="95"/>
      <c r="BM1396" s="98"/>
      <c r="BN1396" s="99"/>
      <c r="BO1396" s="123"/>
      <c r="BP1396" s="123"/>
      <c r="BQ1396" s="42"/>
      <c r="BR1396" s="96"/>
    </row>
    <row r="1397" spans="1:70" ht="30" hidden="1" customHeight="1" x14ac:dyDescent="0.35">
      <c r="A1397" s="95">
        <v>1393</v>
      </c>
      <c r="B1397" s="123"/>
      <c r="C1397" s="123"/>
      <c r="D1397" s="123"/>
      <c r="E1397" s="123"/>
      <c r="F1397" s="123"/>
      <c r="G1397" s="123"/>
      <c r="H1397" s="123"/>
      <c r="I1397" s="123"/>
      <c r="J1397" s="123"/>
      <c r="K1397" s="123"/>
      <c r="L1397" s="123"/>
      <c r="M1397" s="123"/>
      <c r="N1397" s="123"/>
      <c r="O1397" s="123"/>
      <c r="P1397" s="123"/>
      <c r="Q1397" s="123"/>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3"/>
      <c r="AY1397" s="123"/>
      <c r="AZ1397" s="123"/>
      <c r="BA1397" s="123"/>
      <c r="BB1397" s="123"/>
      <c r="BC1397" s="123"/>
      <c r="BD1397" s="123"/>
      <c r="BE1397" s="123"/>
      <c r="BF1397" s="123"/>
      <c r="BG1397" s="123"/>
      <c r="BH1397" s="123"/>
      <c r="BI1397" s="123"/>
      <c r="BJ1397" s="123"/>
      <c r="BK1397" s="95"/>
      <c r="BL1397" s="95"/>
      <c r="BM1397" s="98"/>
      <c r="BN1397" s="99"/>
      <c r="BO1397" s="123"/>
      <c r="BP1397" s="123"/>
      <c r="BQ1397" s="42"/>
      <c r="BR1397" s="96"/>
    </row>
    <row r="1398" spans="1:70" ht="30" hidden="1" customHeight="1" x14ac:dyDescent="0.35">
      <c r="A1398" s="95">
        <v>1394</v>
      </c>
      <c r="B1398" s="123"/>
      <c r="C1398" s="123"/>
      <c r="D1398" s="123"/>
      <c r="E1398" s="123"/>
      <c r="F1398" s="123"/>
      <c r="G1398" s="123"/>
      <c r="H1398" s="123"/>
      <c r="I1398" s="123"/>
      <c r="J1398" s="123"/>
      <c r="K1398" s="123"/>
      <c r="L1398" s="123"/>
      <c r="M1398" s="123"/>
      <c r="N1398" s="123"/>
      <c r="O1398" s="123"/>
      <c r="P1398" s="123"/>
      <c r="Q1398" s="123"/>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3"/>
      <c r="AY1398" s="123"/>
      <c r="AZ1398" s="123"/>
      <c r="BA1398" s="123"/>
      <c r="BB1398" s="123"/>
      <c r="BC1398" s="123"/>
      <c r="BD1398" s="123"/>
      <c r="BE1398" s="123"/>
      <c r="BF1398" s="123"/>
      <c r="BG1398" s="123"/>
      <c r="BH1398" s="123"/>
      <c r="BI1398" s="123"/>
      <c r="BJ1398" s="123"/>
      <c r="BK1398" s="95"/>
      <c r="BL1398" s="95"/>
      <c r="BM1398" s="98"/>
      <c r="BN1398" s="99"/>
      <c r="BO1398" s="123"/>
      <c r="BP1398" s="123"/>
      <c r="BQ1398" s="42"/>
      <c r="BR1398" s="96"/>
    </row>
    <row r="1399" spans="1:70" ht="30" hidden="1" customHeight="1" x14ac:dyDescent="0.35">
      <c r="A1399" s="95">
        <v>1395</v>
      </c>
      <c r="B1399" s="123"/>
      <c r="C1399" s="123"/>
      <c r="D1399" s="123"/>
      <c r="E1399" s="123"/>
      <c r="F1399" s="123"/>
      <c r="G1399" s="123"/>
      <c r="H1399" s="123"/>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c r="AY1399" s="123"/>
      <c r="AZ1399" s="123"/>
      <c r="BA1399" s="123"/>
      <c r="BB1399" s="123"/>
      <c r="BC1399" s="123"/>
      <c r="BD1399" s="123"/>
      <c r="BE1399" s="123"/>
      <c r="BF1399" s="123"/>
      <c r="BG1399" s="123"/>
      <c r="BH1399" s="123"/>
      <c r="BI1399" s="123"/>
      <c r="BJ1399" s="123"/>
      <c r="BK1399" s="95"/>
      <c r="BL1399" s="95"/>
      <c r="BM1399" s="98"/>
      <c r="BN1399" s="99"/>
      <c r="BO1399" s="123"/>
      <c r="BP1399" s="123"/>
      <c r="BQ1399" s="42"/>
      <c r="BR1399" s="96"/>
    </row>
    <row r="1400" spans="1:70" ht="30" hidden="1" customHeight="1" x14ac:dyDescent="0.35">
      <c r="A1400" s="95">
        <v>1396</v>
      </c>
      <c r="B1400" s="123"/>
      <c r="C1400" s="123"/>
      <c r="D1400" s="123"/>
      <c r="E1400" s="123"/>
      <c r="F1400" s="123"/>
      <c r="G1400" s="123"/>
      <c r="H1400" s="123"/>
      <c r="I1400" s="123"/>
      <c r="J1400" s="123"/>
      <c r="K1400" s="123"/>
      <c r="L1400" s="123"/>
      <c r="M1400" s="123"/>
      <c r="N1400" s="123"/>
      <c r="O1400" s="123"/>
      <c r="P1400" s="123"/>
      <c r="Q1400" s="123"/>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3"/>
      <c r="AY1400" s="123"/>
      <c r="AZ1400" s="123"/>
      <c r="BA1400" s="123"/>
      <c r="BB1400" s="123"/>
      <c r="BC1400" s="123"/>
      <c r="BD1400" s="123"/>
      <c r="BE1400" s="123"/>
      <c r="BF1400" s="123"/>
      <c r="BG1400" s="123"/>
      <c r="BH1400" s="123"/>
      <c r="BI1400" s="123"/>
      <c r="BJ1400" s="123"/>
      <c r="BK1400" s="95"/>
      <c r="BL1400" s="95"/>
      <c r="BM1400" s="98"/>
      <c r="BN1400" s="99"/>
      <c r="BO1400" s="123"/>
      <c r="BP1400" s="123"/>
      <c r="BQ1400" s="42"/>
      <c r="BR1400" s="96"/>
    </row>
    <row r="1401" spans="1:70" ht="30" hidden="1" customHeight="1" x14ac:dyDescent="0.35">
      <c r="A1401" s="95">
        <v>1397</v>
      </c>
      <c r="B1401" s="123"/>
      <c r="C1401" s="123"/>
      <c r="D1401" s="123"/>
      <c r="E1401" s="123"/>
      <c r="F1401" s="123"/>
      <c r="G1401" s="123"/>
      <c r="H1401" s="123"/>
      <c r="I1401" s="123"/>
      <c r="J1401" s="123"/>
      <c r="K1401" s="123"/>
      <c r="L1401" s="123"/>
      <c r="M1401" s="123"/>
      <c r="N1401" s="123"/>
      <c r="O1401" s="123"/>
      <c r="P1401" s="123"/>
      <c r="Q1401" s="123"/>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3"/>
      <c r="AY1401" s="123"/>
      <c r="AZ1401" s="123"/>
      <c r="BA1401" s="123"/>
      <c r="BB1401" s="123"/>
      <c r="BC1401" s="123"/>
      <c r="BD1401" s="123"/>
      <c r="BE1401" s="123"/>
      <c r="BF1401" s="123"/>
      <c r="BG1401" s="123"/>
      <c r="BH1401" s="123"/>
      <c r="BI1401" s="123"/>
      <c r="BJ1401" s="123"/>
      <c r="BK1401" s="95"/>
      <c r="BL1401" s="95"/>
      <c r="BM1401" s="98"/>
      <c r="BN1401" s="99"/>
      <c r="BO1401" s="123"/>
      <c r="BP1401" s="123"/>
      <c r="BQ1401" s="42"/>
      <c r="BR1401" s="96"/>
    </row>
    <row r="1402" spans="1:70" ht="30" hidden="1" customHeight="1" x14ac:dyDescent="0.35">
      <c r="A1402" s="95">
        <v>1398</v>
      </c>
      <c r="B1402" s="123"/>
      <c r="C1402" s="123"/>
      <c r="D1402" s="123"/>
      <c r="E1402" s="123"/>
      <c r="F1402" s="123"/>
      <c r="G1402" s="123"/>
      <c r="H1402" s="123"/>
      <c r="I1402" s="123"/>
      <c r="J1402" s="123"/>
      <c r="K1402" s="123"/>
      <c r="L1402" s="123"/>
      <c r="M1402" s="123"/>
      <c r="N1402" s="123"/>
      <c r="O1402" s="123"/>
      <c r="P1402" s="123"/>
      <c r="Q1402" s="123"/>
      <c r="R1402" s="123"/>
      <c r="S1402" s="123"/>
      <c r="T1402" s="123"/>
      <c r="U1402" s="123"/>
      <c r="V1402" s="123"/>
      <c r="W1402" s="123"/>
      <c r="X1402" s="123"/>
      <c r="Y1402" s="123"/>
      <c r="Z1402" s="123"/>
      <c r="AA1402" s="123"/>
      <c r="AB1402" s="123"/>
      <c r="AC1402" s="123"/>
      <c r="AD1402" s="123"/>
      <c r="AE1402" s="123"/>
      <c r="AF1402" s="123"/>
      <c r="AG1402" s="123"/>
      <c r="AH1402" s="123"/>
      <c r="AI1402" s="123"/>
      <c r="AJ1402" s="123"/>
      <c r="AK1402" s="123"/>
      <c r="AL1402" s="123"/>
      <c r="AM1402" s="123"/>
      <c r="AN1402" s="123"/>
      <c r="AO1402" s="123"/>
      <c r="AP1402" s="123"/>
      <c r="AQ1402" s="123"/>
      <c r="AR1402" s="123"/>
      <c r="AS1402" s="123"/>
      <c r="AT1402" s="123"/>
      <c r="AU1402" s="123"/>
      <c r="AV1402" s="123"/>
      <c r="AW1402" s="123"/>
      <c r="AX1402" s="123"/>
      <c r="AY1402" s="123"/>
      <c r="AZ1402" s="123"/>
      <c r="BA1402" s="123"/>
      <c r="BB1402" s="123"/>
      <c r="BC1402" s="123"/>
      <c r="BD1402" s="123"/>
      <c r="BE1402" s="123"/>
      <c r="BF1402" s="123"/>
      <c r="BG1402" s="123"/>
      <c r="BH1402" s="123"/>
      <c r="BI1402" s="123"/>
      <c r="BJ1402" s="123"/>
      <c r="BK1402" s="95"/>
      <c r="BL1402" s="95"/>
      <c r="BM1402" s="98"/>
      <c r="BN1402" s="99"/>
      <c r="BO1402" s="123"/>
      <c r="BP1402" s="123"/>
      <c r="BQ1402" s="42"/>
      <c r="BR1402" s="96"/>
    </row>
    <row r="1403" spans="1:70" ht="30" hidden="1" customHeight="1" x14ac:dyDescent="0.35">
      <c r="A1403" s="95">
        <v>1399</v>
      </c>
      <c r="B1403" s="123"/>
      <c r="C1403" s="123"/>
      <c r="D1403" s="123"/>
      <c r="E1403" s="123"/>
      <c r="F1403" s="123"/>
      <c r="G1403" s="123"/>
      <c r="H1403" s="123"/>
      <c r="I1403" s="123"/>
      <c r="J1403" s="123"/>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3"/>
      <c r="AY1403" s="123"/>
      <c r="AZ1403" s="123"/>
      <c r="BA1403" s="123"/>
      <c r="BB1403" s="123"/>
      <c r="BC1403" s="123"/>
      <c r="BD1403" s="123"/>
      <c r="BE1403" s="123"/>
      <c r="BF1403" s="123"/>
      <c r="BG1403" s="123"/>
      <c r="BH1403" s="123"/>
      <c r="BI1403" s="123"/>
      <c r="BJ1403" s="123"/>
      <c r="BK1403" s="95"/>
      <c r="BL1403" s="95"/>
      <c r="BM1403" s="98"/>
      <c r="BN1403" s="99"/>
      <c r="BO1403" s="123"/>
      <c r="BP1403" s="123"/>
      <c r="BQ1403" s="42"/>
      <c r="BR1403" s="96"/>
    </row>
    <row r="1404" spans="1:70" ht="30" hidden="1" customHeight="1" x14ac:dyDescent="0.35">
      <c r="A1404" s="95">
        <v>1400</v>
      </c>
      <c r="B1404" s="123"/>
      <c r="C1404" s="123"/>
      <c r="D1404" s="123"/>
      <c r="E1404" s="123"/>
      <c r="F1404" s="123"/>
      <c r="G1404" s="123"/>
      <c r="H1404" s="123"/>
      <c r="I1404" s="123"/>
      <c r="J1404" s="123"/>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3"/>
      <c r="AN1404" s="123"/>
      <c r="AO1404" s="123"/>
      <c r="AP1404" s="123"/>
      <c r="AQ1404" s="123"/>
      <c r="AR1404" s="123"/>
      <c r="AS1404" s="123"/>
      <c r="AT1404" s="123"/>
      <c r="AU1404" s="123"/>
      <c r="AV1404" s="123"/>
      <c r="AW1404" s="123"/>
      <c r="AX1404" s="123"/>
      <c r="AY1404" s="123"/>
      <c r="AZ1404" s="123"/>
      <c r="BA1404" s="123"/>
      <c r="BB1404" s="123"/>
      <c r="BC1404" s="123"/>
      <c r="BD1404" s="123"/>
      <c r="BE1404" s="123"/>
      <c r="BF1404" s="123"/>
      <c r="BG1404" s="123"/>
      <c r="BH1404" s="123"/>
      <c r="BI1404" s="123"/>
      <c r="BJ1404" s="123"/>
      <c r="BK1404" s="95"/>
      <c r="BL1404" s="95"/>
      <c r="BM1404" s="98"/>
      <c r="BN1404" s="99"/>
      <c r="BO1404" s="123"/>
      <c r="BP1404" s="123"/>
      <c r="BQ1404" s="42"/>
      <c r="BR1404" s="96"/>
    </row>
    <row r="1405" spans="1:70" ht="30" hidden="1" customHeight="1" x14ac:dyDescent="0.35">
      <c r="A1405" s="95">
        <v>1401</v>
      </c>
      <c r="B1405" s="123"/>
      <c r="C1405" s="123"/>
      <c r="D1405" s="123"/>
      <c r="E1405" s="123"/>
      <c r="F1405" s="123"/>
      <c r="G1405" s="123"/>
      <c r="H1405" s="123"/>
      <c r="I1405" s="123"/>
      <c r="J1405" s="123"/>
      <c r="K1405" s="123"/>
      <c r="L1405" s="123"/>
      <c r="M1405" s="123"/>
      <c r="N1405" s="123"/>
      <c r="O1405" s="123"/>
      <c r="P1405" s="123"/>
      <c r="Q1405" s="123"/>
      <c r="R1405" s="123"/>
      <c r="S1405" s="123"/>
      <c r="T1405" s="123"/>
      <c r="U1405" s="123"/>
      <c r="V1405" s="123"/>
      <c r="W1405" s="123"/>
      <c r="X1405" s="123"/>
      <c r="Y1405" s="123"/>
      <c r="Z1405" s="123"/>
      <c r="AA1405" s="123"/>
      <c r="AB1405" s="123"/>
      <c r="AC1405" s="123"/>
      <c r="AD1405" s="123"/>
      <c r="AE1405" s="123"/>
      <c r="AF1405" s="123"/>
      <c r="AG1405" s="123"/>
      <c r="AH1405" s="123"/>
      <c r="AI1405" s="123"/>
      <c r="AJ1405" s="123"/>
      <c r="AK1405" s="123"/>
      <c r="AL1405" s="123"/>
      <c r="AM1405" s="123"/>
      <c r="AN1405" s="123"/>
      <c r="AO1405" s="123"/>
      <c r="AP1405" s="123"/>
      <c r="AQ1405" s="123"/>
      <c r="AR1405" s="123"/>
      <c r="AS1405" s="123"/>
      <c r="AT1405" s="123"/>
      <c r="AU1405" s="123"/>
      <c r="AV1405" s="123"/>
      <c r="AW1405" s="123"/>
      <c r="AX1405" s="123"/>
      <c r="AY1405" s="123"/>
      <c r="AZ1405" s="123"/>
      <c r="BA1405" s="123"/>
      <c r="BB1405" s="123"/>
      <c r="BC1405" s="123"/>
      <c r="BD1405" s="123"/>
      <c r="BE1405" s="123"/>
      <c r="BF1405" s="123"/>
      <c r="BG1405" s="123"/>
      <c r="BH1405" s="123"/>
      <c r="BI1405" s="123"/>
      <c r="BJ1405" s="123"/>
      <c r="BK1405" s="95"/>
      <c r="BL1405" s="95"/>
      <c r="BM1405" s="98"/>
      <c r="BN1405" s="99"/>
      <c r="BO1405" s="123"/>
      <c r="BP1405" s="123"/>
      <c r="BQ1405" s="42"/>
      <c r="BR1405" s="96"/>
    </row>
    <row r="1406" spans="1:70" ht="30" hidden="1" customHeight="1" x14ac:dyDescent="0.35">
      <c r="A1406" s="95">
        <v>1402</v>
      </c>
      <c r="B1406" s="123"/>
      <c r="C1406" s="123"/>
      <c r="D1406" s="123"/>
      <c r="E1406" s="123"/>
      <c r="F1406" s="123"/>
      <c r="G1406" s="123"/>
      <c r="H1406" s="123"/>
      <c r="I1406" s="123"/>
      <c r="J1406" s="123"/>
      <c r="K1406" s="123"/>
      <c r="L1406" s="123"/>
      <c r="M1406" s="123"/>
      <c r="N1406" s="123"/>
      <c r="O1406" s="123"/>
      <c r="P1406" s="123"/>
      <c r="Q1406" s="123"/>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3"/>
      <c r="AY1406" s="123"/>
      <c r="AZ1406" s="123"/>
      <c r="BA1406" s="123"/>
      <c r="BB1406" s="123"/>
      <c r="BC1406" s="123"/>
      <c r="BD1406" s="123"/>
      <c r="BE1406" s="123"/>
      <c r="BF1406" s="123"/>
      <c r="BG1406" s="123"/>
      <c r="BH1406" s="123"/>
      <c r="BI1406" s="123"/>
      <c r="BJ1406" s="123"/>
      <c r="BK1406" s="95"/>
      <c r="BL1406" s="95"/>
      <c r="BM1406" s="98"/>
      <c r="BN1406" s="99"/>
      <c r="BO1406" s="123"/>
      <c r="BP1406" s="123"/>
      <c r="BQ1406" s="42"/>
      <c r="BR1406" s="96"/>
    </row>
    <row r="1407" spans="1:70" ht="30" hidden="1" customHeight="1" x14ac:dyDescent="0.35">
      <c r="A1407" s="95">
        <v>1403</v>
      </c>
      <c r="B1407" s="123"/>
      <c r="C1407" s="123"/>
      <c r="D1407" s="123"/>
      <c r="E1407" s="123"/>
      <c r="F1407" s="123"/>
      <c r="G1407" s="123"/>
      <c r="H1407" s="123"/>
      <c r="I1407" s="123"/>
      <c r="J1407" s="123"/>
      <c r="K1407" s="123"/>
      <c r="L1407" s="123"/>
      <c r="M1407" s="123"/>
      <c r="N1407" s="123"/>
      <c r="O1407" s="123"/>
      <c r="P1407" s="123"/>
      <c r="Q1407" s="123"/>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3"/>
      <c r="AY1407" s="123"/>
      <c r="AZ1407" s="123"/>
      <c r="BA1407" s="123"/>
      <c r="BB1407" s="123"/>
      <c r="BC1407" s="123"/>
      <c r="BD1407" s="123"/>
      <c r="BE1407" s="123"/>
      <c r="BF1407" s="123"/>
      <c r="BG1407" s="123"/>
      <c r="BH1407" s="123"/>
      <c r="BI1407" s="123"/>
      <c r="BJ1407" s="123"/>
      <c r="BK1407" s="95"/>
      <c r="BL1407" s="95"/>
      <c r="BM1407" s="98"/>
      <c r="BN1407" s="99"/>
      <c r="BO1407" s="123"/>
      <c r="BP1407" s="123"/>
      <c r="BQ1407" s="42"/>
      <c r="BR1407" s="96"/>
    </row>
    <row r="1408" spans="1:70" ht="30" hidden="1" customHeight="1" x14ac:dyDescent="0.35">
      <c r="A1408" s="95">
        <v>1404</v>
      </c>
      <c r="B1408" s="123"/>
      <c r="C1408" s="123"/>
      <c r="D1408" s="123"/>
      <c r="E1408" s="123"/>
      <c r="F1408" s="123"/>
      <c r="G1408" s="123"/>
      <c r="H1408" s="123"/>
      <c r="I1408" s="123"/>
      <c r="J1408" s="123"/>
      <c r="K1408" s="123"/>
      <c r="L1408" s="123"/>
      <c r="M1408" s="123"/>
      <c r="N1408" s="123"/>
      <c r="O1408" s="123"/>
      <c r="P1408" s="123"/>
      <c r="Q1408" s="123"/>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3"/>
      <c r="AY1408" s="123"/>
      <c r="AZ1408" s="123"/>
      <c r="BA1408" s="123"/>
      <c r="BB1408" s="123"/>
      <c r="BC1408" s="123"/>
      <c r="BD1408" s="123"/>
      <c r="BE1408" s="123"/>
      <c r="BF1408" s="123"/>
      <c r="BG1408" s="123"/>
      <c r="BH1408" s="123"/>
      <c r="BI1408" s="123"/>
      <c r="BJ1408" s="123"/>
      <c r="BK1408" s="95"/>
      <c r="BL1408" s="95"/>
      <c r="BM1408" s="98"/>
      <c r="BN1408" s="99"/>
      <c r="BO1408" s="123"/>
      <c r="BP1408" s="123"/>
      <c r="BQ1408" s="42"/>
      <c r="BR1408" s="96"/>
    </row>
    <row r="1409" spans="1:70" ht="30" hidden="1" customHeight="1" x14ac:dyDescent="0.35">
      <c r="A1409" s="95">
        <v>1405</v>
      </c>
      <c r="B1409" s="123"/>
      <c r="C1409" s="123"/>
      <c r="D1409" s="123"/>
      <c r="E1409" s="123"/>
      <c r="F1409" s="123"/>
      <c r="G1409" s="123"/>
      <c r="H1409" s="123"/>
      <c r="I1409" s="123"/>
      <c r="J1409" s="123"/>
      <c r="K1409" s="123"/>
      <c r="L1409" s="123"/>
      <c r="M1409" s="123"/>
      <c r="N1409" s="123"/>
      <c r="O1409" s="123"/>
      <c r="P1409" s="123"/>
      <c r="Q1409" s="123"/>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3"/>
      <c r="AY1409" s="123"/>
      <c r="AZ1409" s="123"/>
      <c r="BA1409" s="123"/>
      <c r="BB1409" s="123"/>
      <c r="BC1409" s="123"/>
      <c r="BD1409" s="123"/>
      <c r="BE1409" s="123"/>
      <c r="BF1409" s="123"/>
      <c r="BG1409" s="123"/>
      <c r="BH1409" s="123"/>
      <c r="BI1409" s="123"/>
      <c r="BJ1409" s="123"/>
      <c r="BK1409" s="95"/>
      <c r="BL1409" s="95"/>
      <c r="BM1409" s="98"/>
      <c r="BN1409" s="99"/>
      <c r="BO1409" s="123"/>
      <c r="BP1409" s="123"/>
      <c r="BQ1409" s="42"/>
      <c r="BR1409" s="96"/>
    </row>
    <row r="1410" spans="1:70" ht="30" hidden="1" customHeight="1" x14ac:dyDescent="0.35">
      <c r="A1410" s="95">
        <v>1406</v>
      </c>
      <c r="B1410" s="123"/>
      <c r="C1410" s="123"/>
      <c r="D1410" s="123"/>
      <c r="E1410" s="123"/>
      <c r="F1410" s="123"/>
      <c r="G1410" s="123"/>
      <c r="H1410" s="123"/>
      <c r="I1410" s="123"/>
      <c r="J1410" s="123"/>
      <c r="K1410" s="123"/>
      <c r="L1410" s="123"/>
      <c r="M1410" s="123"/>
      <c r="N1410" s="123"/>
      <c r="O1410" s="123"/>
      <c r="P1410" s="123"/>
      <c r="Q1410" s="123"/>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3"/>
      <c r="AY1410" s="123"/>
      <c r="AZ1410" s="123"/>
      <c r="BA1410" s="123"/>
      <c r="BB1410" s="123"/>
      <c r="BC1410" s="123"/>
      <c r="BD1410" s="123"/>
      <c r="BE1410" s="123"/>
      <c r="BF1410" s="123"/>
      <c r="BG1410" s="123"/>
      <c r="BH1410" s="123"/>
      <c r="BI1410" s="123"/>
      <c r="BJ1410" s="123"/>
      <c r="BK1410" s="95"/>
      <c r="BL1410" s="95"/>
      <c r="BM1410" s="98"/>
      <c r="BN1410" s="99"/>
      <c r="BO1410" s="123"/>
      <c r="BP1410" s="123"/>
      <c r="BQ1410" s="42"/>
      <c r="BR1410" s="96"/>
    </row>
    <row r="1411" spans="1:70" ht="30" hidden="1" customHeight="1" x14ac:dyDescent="0.35">
      <c r="A1411" s="95">
        <v>1407</v>
      </c>
      <c r="B1411" s="123"/>
      <c r="C1411" s="123"/>
      <c r="D1411" s="123"/>
      <c r="E1411" s="123"/>
      <c r="F1411" s="123"/>
      <c r="G1411" s="123"/>
      <c r="H1411" s="123"/>
      <c r="I1411" s="123"/>
      <c r="J1411" s="123"/>
      <c r="K1411" s="123"/>
      <c r="L1411" s="123"/>
      <c r="M1411" s="123"/>
      <c r="N1411" s="123"/>
      <c r="O1411" s="123"/>
      <c r="P1411" s="123"/>
      <c r="Q1411" s="123"/>
      <c r="R1411" s="123"/>
      <c r="S1411" s="123"/>
      <c r="T1411" s="123"/>
      <c r="U1411" s="123"/>
      <c r="V1411" s="123"/>
      <c r="W1411" s="123"/>
      <c r="X1411" s="123"/>
      <c r="Y1411" s="123"/>
      <c r="Z1411" s="123"/>
      <c r="AA1411" s="123"/>
      <c r="AB1411" s="123"/>
      <c r="AC1411" s="123"/>
      <c r="AD1411" s="123"/>
      <c r="AE1411" s="123"/>
      <c r="AF1411" s="123"/>
      <c r="AG1411" s="123"/>
      <c r="AH1411" s="123"/>
      <c r="AI1411" s="123"/>
      <c r="AJ1411" s="123"/>
      <c r="AK1411" s="123"/>
      <c r="AL1411" s="123"/>
      <c r="AM1411" s="123"/>
      <c r="AN1411" s="123"/>
      <c r="AO1411" s="123"/>
      <c r="AP1411" s="123"/>
      <c r="AQ1411" s="123"/>
      <c r="AR1411" s="123"/>
      <c r="AS1411" s="123"/>
      <c r="AT1411" s="123"/>
      <c r="AU1411" s="123"/>
      <c r="AV1411" s="123"/>
      <c r="AW1411" s="123"/>
      <c r="AX1411" s="123"/>
      <c r="AY1411" s="123"/>
      <c r="AZ1411" s="123"/>
      <c r="BA1411" s="123"/>
      <c r="BB1411" s="123"/>
      <c r="BC1411" s="123"/>
      <c r="BD1411" s="123"/>
      <c r="BE1411" s="123"/>
      <c r="BF1411" s="123"/>
      <c r="BG1411" s="123"/>
      <c r="BH1411" s="123"/>
      <c r="BI1411" s="123"/>
      <c r="BJ1411" s="123"/>
      <c r="BK1411" s="95"/>
      <c r="BL1411" s="95"/>
      <c r="BM1411" s="98"/>
      <c r="BN1411" s="99"/>
      <c r="BO1411" s="123"/>
      <c r="BP1411" s="123"/>
      <c r="BQ1411" s="42"/>
      <c r="BR1411" s="96"/>
    </row>
    <row r="1412" spans="1:70" ht="30" hidden="1" customHeight="1" x14ac:dyDescent="0.35">
      <c r="A1412" s="95">
        <v>1408</v>
      </c>
      <c r="B1412" s="123"/>
      <c r="C1412" s="123"/>
      <c r="D1412" s="123"/>
      <c r="E1412" s="123"/>
      <c r="F1412" s="123"/>
      <c r="G1412" s="123"/>
      <c r="H1412" s="123"/>
      <c r="I1412" s="123"/>
      <c r="J1412" s="123"/>
      <c r="K1412" s="123"/>
      <c r="L1412" s="123"/>
      <c r="M1412" s="123"/>
      <c r="N1412" s="123"/>
      <c r="O1412" s="123"/>
      <c r="P1412" s="123"/>
      <c r="Q1412" s="123"/>
      <c r="R1412" s="123"/>
      <c r="S1412" s="123"/>
      <c r="T1412" s="123"/>
      <c r="U1412" s="123"/>
      <c r="V1412" s="123"/>
      <c r="W1412" s="123"/>
      <c r="X1412" s="123"/>
      <c r="Y1412" s="123"/>
      <c r="Z1412" s="123"/>
      <c r="AA1412" s="123"/>
      <c r="AB1412" s="123"/>
      <c r="AC1412" s="123"/>
      <c r="AD1412" s="123"/>
      <c r="AE1412" s="123"/>
      <c r="AF1412" s="123"/>
      <c r="AG1412" s="123"/>
      <c r="AH1412" s="123"/>
      <c r="AI1412" s="123"/>
      <c r="AJ1412" s="123"/>
      <c r="AK1412" s="123"/>
      <c r="AL1412" s="123"/>
      <c r="AM1412" s="123"/>
      <c r="AN1412" s="123"/>
      <c r="AO1412" s="123"/>
      <c r="AP1412" s="123"/>
      <c r="AQ1412" s="123"/>
      <c r="AR1412" s="123"/>
      <c r="AS1412" s="123"/>
      <c r="AT1412" s="123"/>
      <c r="AU1412" s="123"/>
      <c r="AV1412" s="123"/>
      <c r="AW1412" s="123"/>
      <c r="AX1412" s="123"/>
      <c r="AY1412" s="123"/>
      <c r="AZ1412" s="123"/>
      <c r="BA1412" s="123"/>
      <c r="BB1412" s="123"/>
      <c r="BC1412" s="123"/>
      <c r="BD1412" s="123"/>
      <c r="BE1412" s="123"/>
      <c r="BF1412" s="123"/>
      <c r="BG1412" s="123"/>
      <c r="BH1412" s="123"/>
      <c r="BI1412" s="123"/>
      <c r="BJ1412" s="123"/>
      <c r="BK1412" s="95"/>
      <c r="BL1412" s="95"/>
      <c r="BM1412" s="98"/>
      <c r="BN1412" s="99"/>
      <c r="BO1412" s="123"/>
      <c r="BP1412" s="123"/>
      <c r="BQ1412" s="42"/>
      <c r="BR1412" s="96"/>
    </row>
    <row r="1413" spans="1:70" ht="30" hidden="1" customHeight="1" x14ac:dyDescent="0.35">
      <c r="A1413" s="95">
        <v>1409</v>
      </c>
      <c r="B1413" s="123"/>
      <c r="C1413" s="123"/>
      <c r="D1413" s="123"/>
      <c r="E1413" s="123"/>
      <c r="F1413" s="123"/>
      <c r="G1413" s="123"/>
      <c r="H1413" s="123"/>
      <c r="I1413" s="123"/>
      <c r="J1413" s="123"/>
      <c r="K1413" s="123"/>
      <c r="L1413" s="123"/>
      <c r="M1413" s="123"/>
      <c r="N1413" s="123"/>
      <c r="O1413" s="123"/>
      <c r="P1413" s="123"/>
      <c r="Q1413" s="123"/>
      <c r="R1413" s="123"/>
      <c r="S1413" s="123"/>
      <c r="T1413" s="123"/>
      <c r="U1413" s="123"/>
      <c r="V1413" s="123"/>
      <c r="W1413" s="123"/>
      <c r="X1413" s="123"/>
      <c r="Y1413" s="123"/>
      <c r="Z1413" s="123"/>
      <c r="AA1413" s="123"/>
      <c r="AB1413" s="123"/>
      <c r="AC1413" s="123"/>
      <c r="AD1413" s="123"/>
      <c r="AE1413" s="123"/>
      <c r="AF1413" s="123"/>
      <c r="AG1413" s="123"/>
      <c r="AH1413" s="123"/>
      <c r="AI1413" s="123"/>
      <c r="AJ1413" s="123"/>
      <c r="AK1413" s="123"/>
      <c r="AL1413" s="123"/>
      <c r="AM1413" s="123"/>
      <c r="AN1413" s="123"/>
      <c r="AO1413" s="123"/>
      <c r="AP1413" s="123"/>
      <c r="AQ1413" s="123"/>
      <c r="AR1413" s="123"/>
      <c r="AS1413" s="123"/>
      <c r="AT1413" s="123"/>
      <c r="AU1413" s="123"/>
      <c r="AV1413" s="123"/>
      <c r="AW1413" s="123"/>
      <c r="AX1413" s="123"/>
      <c r="AY1413" s="123"/>
      <c r="AZ1413" s="123"/>
      <c r="BA1413" s="123"/>
      <c r="BB1413" s="123"/>
      <c r="BC1413" s="123"/>
      <c r="BD1413" s="123"/>
      <c r="BE1413" s="123"/>
      <c r="BF1413" s="123"/>
      <c r="BG1413" s="123"/>
      <c r="BH1413" s="123"/>
      <c r="BI1413" s="123"/>
      <c r="BJ1413" s="123"/>
      <c r="BK1413" s="95"/>
      <c r="BL1413" s="95"/>
      <c r="BM1413" s="98"/>
      <c r="BN1413" s="99"/>
      <c r="BO1413" s="123"/>
      <c r="BP1413" s="123"/>
      <c r="BQ1413" s="42"/>
      <c r="BR1413" s="96"/>
    </row>
    <row r="1414" spans="1:70" ht="30" hidden="1" customHeight="1" x14ac:dyDescent="0.35">
      <c r="A1414" s="95">
        <v>1410</v>
      </c>
      <c r="B1414" s="123"/>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3"/>
      <c r="AY1414" s="123"/>
      <c r="AZ1414" s="123"/>
      <c r="BA1414" s="123"/>
      <c r="BB1414" s="123"/>
      <c r="BC1414" s="123"/>
      <c r="BD1414" s="123"/>
      <c r="BE1414" s="123"/>
      <c r="BF1414" s="123"/>
      <c r="BG1414" s="123"/>
      <c r="BH1414" s="123"/>
      <c r="BI1414" s="123"/>
      <c r="BJ1414" s="123"/>
      <c r="BK1414" s="95"/>
      <c r="BL1414" s="95"/>
      <c r="BM1414" s="98"/>
      <c r="BN1414" s="99"/>
      <c r="BO1414" s="123"/>
      <c r="BP1414" s="123"/>
      <c r="BQ1414" s="42"/>
      <c r="BR1414" s="96"/>
    </row>
    <row r="1415" spans="1:70" ht="30" hidden="1" customHeight="1" x14ac:dyDescent="0.35">
      <c r="A1415" s="95">
        <v>1411</v>
      </c>
      <c r="B1415" s="123"/>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c r="AY1415" s="123"/>
      <c r="AZ1415" s="123"/>
      <c r="BA1415" s="123"/>
      <c r="BB1415" s="123"/>
      <c r="BC1415" s="123"/>
      <c r="BD1415" s="123"/>
      <c r="BE1415" s="123"/>
      <c r="BF1415" s="123"/>
      <c r="BG1415" s="123"/>
      <c r="BH1415" s="123"/>
      <c r="BI1415" s="123"/>
      <c r="BJ1415" s="123"/>
      <c r="BK1415" s="95"/>
      <c r="BL1415" s="95"/>
      <c r="BM1415" s="98"/>
      <c r="BN1415" s="99"/>
      <c r="BO1415" s="123"/>
      <c r="BP1415" s="123"/>
      <c r="BQ1415" s="42"/>
      <c r="BR1415" s="96"/>
    </row>
    <row r="1416" spans="1:70" ht="30" hidden="1" customHeight="1" x14ac:dyDescent="0.35">
      <c r="A1416" s="95">
        <v>1412</v>
      </c>
      <c r="B1416" s="123"/>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3"/>
      <c r="AY1416" s="123"/>
      <c r="AZ1416" s="123"/>
      <c r="BA1416" s="123"/>
      <c r="BB1416" s="123"/>
      <c r="BC1416" s="123"/>
      <c r="BD1416" s="123"/>
      <c r="BE1416" s="123"/>
      <c r="BF1416" s="123"/>
      <c r="BG1416" s="123"/>
      <c r="BH1416" s="123"/>
      <c r="BI1416" s="123"/>
      <c r="BJ1416" s="123"/>
      <c r="BK1416" s="95"/>
      <c r="BL1416" s="95"/>
      <c r="BM1416" s="98"/>
      <c r="BN1416" s="99"/>
      <c r="BO1416" s="123"/>
      <c r="BP1416" s="123"/>
      <c r="BQ1416" s="42"/>
      <c r="BR1416" s="96"/>
    </row>
    <row r="1417" spans="1:70" ht="30" hidden="1" customHeight="1" x14ac:dyDescent="0.35">
      <c r="A1417" s="95">
        <v>1413</v>
      </c>
      <c r="B1417" s="123"/>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3"/>
      <c r="AY1417" s="123"/>
      <c r="AZ1417" s="123"/>
      <c r="BA1417" s="123"/>
      <c r="BB1417" s="123"/>
      <c r="BC1417" s="123"/>
      <c r="BD1417" s="123"/>
      <c r="BE1417" s="123"/>
      <c r="BF1417" s="123"/>
      <c r="BG1417" s="123"/>
      <c r="BH1417" s="123"/>
      <c r="BI1417" s="123"/>
      <c r="BJ1417" s="123"/>
      <c r="BK1417" s="95"/>
      <c r="BL1417" s="95"/>
      <c r="BM1417" s="98"/>
      <c r="BN1417" s="99"/>
      <c r="BO1417" s="123"/>
      <c r="BP1417" s="123"/>
      <c r="BQ1417" s="42"/>
      <c r="BR1417" s="96"/>
    </row>
    <row r="1418" spans="1:70" ht="30" hidden="1" customHeight="1" x14ac:dyDescent="0.35">
      <c r="A1418" s="95">
        <v>1414</v>
      </c>
      <c r="B1418" s="123"/>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3"/>
      <c r="AY1418" s="123"/>
      <c r="AZ1418" s="123"/>
      <c r="BA1418" s="123"/>
      <c r="BB1418" s="123"/>
      <c r="BC1418" s="123"/>
      <c r="BD1418" s="123"/>
      <c r="BE1418" s="123"/>
      <c r="BF1418" s="123"/>
      <c r="BG1418" s="123"/>
      <c r="BH1418" s="123"/>
      <c r="BI1418" s="123"/>
      <c r="BJ1418" s="123"/>
      <c r="BK1418" s="95"/>
      <c r="BL1418" s="95"/>
      <c r="BM1418" s="98"/>
      <c r="BN1418" s="99"/>
      <c r="BO1418" s="123"/>
      <c r="BP1418" s="123"/>
      <c r="BQ1418" s="42"/>
      <c r="BR1418" s="96"/>
    </row>
    <row r="1419" spans="1:70" ht="30" hidden="1" customHeight="1" x14ac:dyDescent="0.35">
      <c r="A1419" s="95">
        <v>1415</v>
      </c>
      <c r="B1419" s="123"/>
      <c r="C1419" s="123"/>
      <c r="D1419" s="123"/>
      <c r="E1419" s="123"/>
      <c r="F1419" s="123"/>
      <c r="G1419" s="123"/>
      <c r="H1419" s="123"/>
      <c r="I1419" s="123"/>
      <c r="J1419" s="123"/>
      <c r="K1419" s="123"/>
      <c r="L1419" s="123"/>
      <c r="M1419" s="123"/>
      <c r="N1419" s="123"/>
      <c r="O1419" s="123"/>
      <c r="P1419" s="123"/>
      <c r="Q1419" s="123"/>
      <c r="R1419" s="123"/>
      <c r="S1419" s="123"/>
      <c r="T1419" s="123"/>
      <c r="U1419" s="123"/>
      <c r="V1419" s="123"/>
      <c r="W1419" s="123"/>
      <c r="X1419" s="123"/>
      <c r="Y1419" s="123"/>
      <c r="Z1419" s="123"/>
      <c r="AA1419" s="123"/>
      <c r="AB1419" s="123"/>
      <c r="AC1419" s="123"/>
      <c r="AD1419" s="123"/>
      <c r="AE1419" s="123"/>
      <c r="AF1419" s="123"/>
      <c r="AG1419" s="123"/>
      <c r="AH1419" s="123"/>
      <c r="AI1419" s="123"/>
      <c r="AJ1419" s="123"/>
      <c r="AK1419" s="123"/>
      <c r="AL1419" s="123"/>
      <c r="AM1419" s="123"/>
      <c r="AN1419" s="123"/>
      <c r="AO1419" s="123"/>
      <c r="AP1419" s="123"/>
      <c r="AQ1419" s="123"/>
      <c r="AR1419" s="123"/>
      <c r="AS1419" s="123"/>
      <c r="AT1419" s="123"/>
      <c r="AU1419" s="123"/>
      <c r="AV1419" s="123"/>
      <c r="AW1419" s="123"/>
      <c r="AX1419" s="123"/>
      <c r="AY1419" s="123"/>
      <c r="AZ1419" s="123"/>
      <c r="BA1419" s="123"/>
      <c r="BB1419" s="123"/>
      <c r="BC1419" s="123"/>
      <c r="BD1419" s="123"/>
      <c r="BE1419" s="123"/>
      <c r="BF1419" s="123"/>
      <c r="BG1419" s="123"/>
      <c r="BH1419" s="123"/>
      <c r="BI1419" s="123"/>
      <c r="BJ1419" s="123"/>
      <c r="BK1419" s="95"/>
      <c r="BL1419" s="95"/>
      <c r="BM1419" s="98"/>
      <c r="BN1419" s="99"/>
      <c r="BO1419" s="123"/>
      <c r="BP1419" s="123"/>
      <c r="BQ1419" s="42"/>
      <c r="BR1419" s="96"/>
    </row>
    <row r="1420" spans="1:70" ht="30" hidden="1" customHeight="1" x14ac:dyDescent="0.35">
      <c r="A1420" s="95">
        <v>1416</v>
      </c>
      <c r="B1420" s="123"/>
      <c r="C1420" s="123"/>
      <c r="D1420" s="123"/>
      <c r="E1420" s="123"/>
      <c r="F1420" s="123"/>
      <c r="G1420" s="123"/>
      <c r="H1420" s="123"/>
      <c r="I1420" s="123"/>
      <c r="J1420" s="123"/>
      <c r="K1420" s="123"/>
      <c r="L1420" s="123"/>
      <c r="M1420" s="123"/>
      <c r="N1420" s="123"/>
      <c r="O1420" s="123"/>
      <c r="P1420" s="123"/>
      <c r="Q1420" s="123"/>
      <c r="R1420" s="123"/>
      <c r="S1420" s="123"/>
      <c r="T1420" s="123"/>
      <c r="U1420" s="123"/>
      <c r="V1420" s="123"/>
      <c r="W1420" s="123"/>
      <c r="X1420" s="123"/>
      <c r="Y1420" s="123"/>
      <c r="Z1420" s="123"/>
      <c r="AA1420" s="123"/>
      <c r="AB1420" s="123"/>
      <c r="AC1420" s="123"/>
      <c r="AD1420" s="123"/>
      <c r="AE1420" s="123"/>
      <c r="AF1420" s="123"/>
      <c r="AG1420" s="123"/>
      <c r="AH1420" s="123"/>
      <c r="AI1420" s="123"/>
      <c r="AJ1420" s="123"/>
      <c r="AK1420" s="123"/>
      <c r="AL1420" s="123"/>
      <c r="AM1420" s="123"/>
      <c r="AN1420" s="123"/>
      <c r="AO1420" s="123"/>
      <c r="AP1420" s="123"/>
      <c r="AQ1420" s="123"/>
      <c r="AR1420" s="123"/>
      <c r="AS1420" s="123"/>
      <c r="AT1420" s="123"/>
      <c r="AU1420" s="123"/>
      <c r="AV1420" s="123"/>
      <c r="AW1420" s="123"/>
      <c r="AX1420" s="123"/>
      <c r="AY1420" s="123"/>
      <c r="AZ1420" s="123"/>
      <c r="BA1420" s="123"/>
      <c r="BB1420" s="123"/>
      <c r="BC1420" s="123"/>
      <c r="BD1420" s="123"/>
      <c r="BE1420" s="123"/>
      <c r="BF1420" s="123"/>
      <c r="BG1420" s="123"/>
      <c r="BH1420" s="123"/>
      <c r="BI1420" s="123"/>
      <c r="BJ1420" s="123"/>
      <c r="BK1420" s="95"/>
      <c r="BL1420" s="95"/>
      <c r="BM1420" s="98"/>
      <c r="BN1420" s="99"/>
      <c r="BO1420" s="123"/>
      <c r="BP1420" s="123"/>
      <c r="BQ1420" s="42"/>
      <c r="BR1420" s="96"/>
    </row>
    <row r="1421" spans="1:70" ht="30" hidden="1" customHeight="1" x14ac:dyDescent="0.35">
      <c r="A1421" s="95">
        <v>1417</v>
      </c>
      <c r="B1421" s="123"/>
      <c r="C1421" s="123"/>
      <c r="D1421" s="123"/>
      <c r="E1421" s="123"/>
      <c r="F1421" s="123"/>
      <c r="G1421" s="123"/>
      <c r="H1421" s="123"/>
      <c r="I1421" s="123"/>
      <c r="J1421" s="123"/>
      <c r="K1421" s="123"/>
      <c r="L1421" s="123"/>
      <c r="M1421" s="123"/>
      <c r="N1421" s="123"/>
      <c r="O1421" s="123"/>
      <c r="P1421" s="123"/>
      <c r="Q1421" s="123"/>
      <c r="R1421" s="123"/>
      <c r="S1421" s="123"/>
      <c r="T1421" s="123"/>
      <c r="U1421" s="123"/>
      <c r="V1421" s="123"/>
      <c r="W1421" s="123"/>
      <c r="X1421" s="123"/>
      <c r="Y1421" s="123"/>
      <c r="Z1421" s="123"/>
      <c r="AA1421" s="123"/>
      <c r="AB1421" s="123"/>
      <c r="AC1421" s="123"/>
      <c r="AD1421" s="123"/>
      <c r="AE1421" s="123"/>
      <c r="AF1421" s="123"/>
      <c r="AG1421" s="123"/>
      <c r="AH1421" s="123"/>
      <c r="AI1421" s="123"/>
      <c r="AJ1421" s="123"/>
      <c r="AK1421" s="123"/>
      <c r="AL1421" s="123"/>
      <c r="AM1421" s="123"/>
      <c r="AN1421" s="123"/>
      <c r="AO1421" s="123"/>
      <c r="AP1421" s="123"/>
      <c r="AQ1421" s="123"/>
      <c r="AR1421" s="123"/>
      <c r="AS1421" s="123"/>
      <c r="AT1421" s="123"/>
      <c r="AU1421" s="123"/>
      <c r="AV1421" s="123"/>
      <c r="AW1421" s="123"/>
      <c r="AX1421" s="123"/>
      <c r="AY1421" s="123"/>
      <c r="AZ1421" s="123"/>
      <c r="BA1421" s="123"/>
      <c r="BB1421" s="123"/>
      <c r="BC1421" s="123"/>
      <c r="BD1421" s="123"/>
      <c r="BE1421" s="123"/>
      <c r="BF1421" s="123"/>
      <c r="BG1421" s="123"/>
      <c r="BH1421" s="123"/>
      <c r="BI1421" s="123"/>
      <c r="BJ1421" s="123"/>
      <c r="BK1421" s="95"/>
      <c r="BL1421" s="95"/>
      <c r="BM1421" s="98"/>
      <c r="BN1421" s="99"/>
      <c r="BO1421" s="123"/>
      <c r="BP1421" s="123"/>
      <c r="BQ1421" s="42"/>
      <c r="BR1421" s="96"/>
    </row>
    <row r="1422" spans="1:70" ht="30" hidden="1" customHeight="1" x14ac:dyDescent="0.35">
      <c r="A1422" s="95">
        <v>1418</v>
      </c>
      <c r="B1422" s="123"/>
      <c r="C1422" s="123"/>
      <c r="D1422" s="123"/>
      <c r="E1422" s="123"/>
      <c r="F1422" s="123"/>
      <c r="G1422" s="123"/>
      <c r="H1422" s="123"/>
      <c r="I1422" s="123"/>
      <c r="J1422" s="123"/>
      <c r="K1422" s="123"/>
      <c r="L1422" s="123"/>
      <c r="M1422" s="123"/>
      <c r="N1422" s="123"/>
      <c r="O1422" s="123"/>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123"/>
      <c r="AM1422" s="123"/>
      <c r="AN1422" s="123"/>
      <c r="AO1422" s="123"/>
      <c r="AP1422" s="123"/>
      <c r="AQ1422" s="123"/>
      <c r="AR1422" s="123"/>
      <c r="AS1422" s="123"/>
      <c r="AT1422" s="123"/>
      <c r="AU1422" s="123"/>
      <c r="AV1422" s="123"/>
      <c r="AW1422" s="123"/>
      <c r="AX1422" s="123"/>
      <c r="AY1422" s="123"/>
      <c r="AZ1422" s="123"/>
      <c r="BA1422" s="123"/>
      <c r="BB1422" s="123"/>
      <c r="BC1422" s="123"/>
      <c r="BD1422" s="123"/>
      <c r="BE1422" s="123"/>
      <c r="BF1422" s="123"/>
      <c r="BG1422" s="123"/>
      <c r="BH1422" s="123"/>
      <c r="BI1422" s="123"/>
      <c r="BJ1422" s="123"/>
      <c r="BK1422" s="95"/>
      <c r="BL1422" s="95"/>
      <c r="BM1422" s="98"/>
      <c r="BN1422" s="99"/>
      <c r="BO1422" s="123"/>
      <c r="BP1422" s="123"/>
      <c r="BQ1422" s="42"/>
      <c r="BR1422" s="96"/>
    </row>
    <row r="1423" spans="1:70" ht="30" hidden="1" customHeight="1" x14ac:dyDescent="0.35">
      <c r="A1423" s="95">
        <v>1419</v>
      </c>
      <c r="B1423" s="123"/>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3"/>
      <c r="AY1423" s="123"/>
      <c r="AZ1423" s="123"/>
      <c r="BA1423" s="123"/>
      <c r="BB1423" s="123"/>
      <c r="BC1423" s="123"/>
      <c r="BD1423" s="123"/>
      <c r="BE1423" s="123"/>
      <c r="BF1423" s="123"/>
      <c r="BG1423" s="123"/>
      <c r="BH1423" s="123"/>
      <c r="BI1423" s="123"/>
      <c r="BJ1423" s="123"/>
      <c r="BK1423" s="95"/>
      <c r="BL1423" s="95"/>
      <c r="BM1423" s="98"/>
      <c r="BN1423" s="99"/>
      <c r="BO1423" s="123"/>
      <c r="BP1423" s="123"/>
      <c r="BQ1423" s="42"/>
      <c r="BR1423" s="96"/>
    </row>
    <row r="1424" spans="1:70" ht="30" hidden="1" customHeight="1" x14ac:dyDescent="0.35">
      <c r="A1424" s="95">
        <v>1420</v>
      </c>
      <c r="B1424" s="123"/>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3"/>
      <c r="AY1424" s="123"/>
      <c r="AZ1424" s="123"/>
      <c r="BA1424" s="123"/>
      <c r="BB1424" s="123"/>
      <c r="BC1424" s="123"/>
      <c r="BD1424" s="123"/>
      <c r="BE1424" s="123"/>
      <c r="BF1424" s="123"/>
      <c r="BG1424" s="123"/>
      <c r="BH1424" s="123"/>
      <c r="BI1424" s="123"/>
      <c r="BJ1424" s="123"/>
      <c r="BK1424" s="95"/>
      <c r="BL1424" s="95"/>
      <c r="BM1424" s="98"/>
      <c r="BN1424" s="99"/>
      <c r="BO1424" s="123"/>
      <c r="BP1424" s="123"/>
      <c r="BQ1424" s="42"/>
      <c r="BR1424" s="96"/>
    </row>
    <row r="1425" spans="1:70" ht="30" hidden="1" customHeight="1" x14ac:dyDescent="0.35">
      <c r="A1425" s="95">
        <v>1421</v>
      </c>
      <c r="B1425" s="123"/>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3"/>
      <c r="AY1425" s="123"/>
      <c r="AZ1425" s="123"/>
      <c r="BA1425" s="123"/>
      <c r="BB1425" s="123"/>
      <c r="BC1425" s="123"/>
      <c r="BD1425" s="123"/>
      <c r="BE1425" s="123"/>
      <c r="BF1425" s="123"/>
      <c r="BG1425" s="123"/>
      <c r="BH1425" s="123"/>
      <c r="BI1425" s="123"/>
      <c r="BJ1425" s="123"/>
      <c r="BK1425" s="95"/>
      <c r="BL1425" s="95"/>
      <c r="BM1425" s="98"/>
      <c r="BN1425" s="99"/>
      <c r="BO1425" s="123"/>
      <c r="BP1425" s="123"/>
      <c r="BQ1425" s="42"/>
      <c r="BR1425" s="96"/>
    </row>
    <row r="1426" spans="1:70" ht="30" hidden="1" customHeight="1" x14ac:dyDescent="0.35">
      <c r="A1426" s="95">
        <v>1422</v>
      </c>
      <c r="B1426" s="123"/>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3"/>
      <c r="AY1426" s="123"/>
      <c r="AZ1426" s="123"/>
      <c r="BA1426" s="123"/>
      <c r="BB1426" s="123"/>
      <c r="BC1426" s="123"/>
      <c r="BD1426" s="123"/>
      <c r="BE1426" s="123"/>
      <c r="BF1426" s="123"/>
      <c r="BG1426" s="123"/>
      <c r="BH1426" s="123"/>
      <c r="BI1426" s="123"/>
      <c r="BJ1426" s="123"/>
      <c r="BK1426" s="95"/>
      <c r="BL1426" s="95"/>
      <c r="BM1426" s="98"/>
      <c r="BN1426" s="99"/>
      <c r="BO1426" s="123"/>
      <c r="BP1426" s="123"/>
      <c r="BQ1426" s="42"/>
      <c r="BR1426" s="96"/>
    </row>
    <row r="1427" spans="1:70" ht="30" hidden="1" customHeight="1" x14ac:dyDescent="0.35">
      <c r="A1427" s="95">
        <v>1423</v>
      </c>
      <c r="B1427" s="123"/>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3"/>
      <c r="AY1427" s="123"/>
      <c r="AZ1427" s="123"/>
      <c r="BA1427" s="123"/>
      <c r="BB1427" s="123"/>
      <c r="BC1427" s="123"/>
      <c r="BD1427" s="123"/>
      <c r="BE1427" s="123"/>
      <c r="BF1427" s="123"/>
      <c r="BG1427" s="123"/>
      <c r="BH1427" s="123"/>
      <c r="BI1427" s="123"/>
      <c r="BJ1427" s="123"/>
      <c r="BK1427" s="95"/>
      <c r="BL1427" s="95"/>
      <c r="BM1427" s="98"/>
      <c r="BN1427" s="99"/>
      <c r="BO1427" s="123"/>
      <c r="BP1427" s="123"/>
      <c r="BQ1427" s="42"/>
      <c r="BR1427" s="96"/>
    </row>
    <row r="1428" spans="1:70" ht="30" hidden="1" customHeight="1" x14ac:dyDescent="0.35">
      <c r="A1428" s="95">
        <v>1424</v>
      </c>
      <c r="B1428" s="123"/>
      <c r="C1428" s="123"/>
      <c r="D1428" s="123"/>
      <c r="E1428" s="123"/>
      <c r="F1428" s="123"/>
      <c r="G1428" s="123"/>
      <c r="H1428" s="123"/>
      <c r="I1428" s="123"/>
      <c r="J1428" s="123"/>
      <c r="K1428" s="123"/>
      <c r="L1428" s="123"/>
      <c r="M1428" s="123"/>
      <c r="N1428" s="123"/>
      <c r="O1428" s="123"/>
      <c r="P1428" s="123"/>
      <c r="Q1428" s="123"/>
      <c r="R1428" s="123"/>
      <c r="S1428" s="123"/>
      <c r="T1428" s="123"/>
      <c r="U1428" s="123"/>
      <c r="V1428" s="123"/>
      <c r="W1428" s="123"/>
      <c r="X1428" s="123"/>
      <c r="Y1428" s="123"/>
      <c r="Z1428" s="123"/>
      <c r="AA1428" s="123"/>
      <c r="AB1428" s="123"/>
      <c r="AC1428" s="123"/>
      <c r="AD1428" s="123"/>
      <c r="AE1428" s="123"/>
      <c r="AF1428" s="123"/>
      <c r="AG1428" s="123"/>
      <c r="AH1428" s="123"/>
      <c r="AI1428" s="123"/>
      <c r="AJ1428" s="123"/>
      <c r="AK1428" s="123"/>
      <c r="AL1428" s="123"/>
      <c r="AM1428" s="123"/>
      <c r="AN1428" s="123"/>
      <c r="AO1428" s="123"/>
      <c r="AP1428" s="123"/>
      <c r="AQ1428" s="123"/>
      <c r="AR1428" s="123"/>
      <c r="AS1428" s="123"/>
      <c r="AT1428" s="123"/>
      <c r="AU1428" s="123"/>
      <c r="AV1428" s="123"/>
      <c r="AW1428" s="123"/>
      <c r="AX1428" s="123"/>
      <c r="AY1428" s="123"/>
      <c r="AZ1428" s="123"/>
      <c r="BA1428" s="123"/>
      <c r="BB1428" s="123"/>
      <c r="BC1428" s="123"/>
      <c r="BD1428" s="123"/>
      <c r="BE1428" s="123"/>
      <c r="BF1428" s="123"/>
      <c r="BG1428" s="123"/>
      <c r="BH1428" s="123"/>
      <c r="BI1428" s="123"/>
      <c r="BJ1428" s="123"/>
      <c r="BK1428" s="95"/>
      <c r="BL1428" s="95"/>
      <c r="BM1428" s="98"/>
      <c r="BN1428" s="99"/>
      <c r="BO1428" s="123"/>
      <c r="BP1428" s="123"/>
      <c r="BQ1428" s="42"/>
      <c r="BR1428" s="96"/>
    </row>
    <row r="1429" spans="1:70" ht="30" hidden="1" customHeight="1" x14ac:dyDescent="0.35">
      <c r="A1429" s="95">
        <v>1425</v>
      </c>
      <c r="B1429" s="123"/>
      <c r="C1429" s="123"/>
      <c r="D1429" s="123"/>
      <c r="E1429" s="123"/>
      <c r="F1429" s="123"/>
      <c r="G1429" s="123"/>
      <c r="H1429" s="123"/>
      <c r="I1429" s="123"/>
      <c r="J1429" s="123"/>
      <c r="K1429" s="123"/>
      <c r="L1429" s="123"/>
      <c r="M1429" s="123"/>
      <c r="N1429" s="123"/>
      <c r="O1429" s="123"/>
      <c r="P1429" s="123"/>
      <c r="Q1429" s="123"/>
      <c r="R1429" s="123"/>
      <c r="S1429" s="123"/>
      <c r="T1429" s="123"/>
      <c r="U1429" s="123"/>
      <c r="V1429" s="123"/>
      <c r="W1429" s="123"/>
      <c r="X1429" s="123"/>
      <c r="Y1429" s="123"/>
      <c r="Z1429" s="123"/>
      <c r="AA1429" s="123"/>
      <c r="AB1429" s="123"/>
      <c r="AC1429" s="123"/>
      <c r="AD1429" s="123"/>
      <c r="AE1429" s="123"/>
      <c r="AF1429" s="123"/>
      <c r="AG1429" s="123"/>
      <c r="AH1429" s="123"/>
      <c r="AI1429" s="123"/>
      <c r="AJ1429" s="123"/>
      <c r="AK1429" s="123"/>
      <c r="AL1429" s="123"/>
      <c r="AM1429" s="123"/>
      <c r="AN1429" s="123"/>
      <c r="AO1429" s="123"/>
      <c r="AP1429" s="123"/>
      <c r="AQ1429" s="123"/>
      <c r="AR1429" s="123"/>
      <c r="AS1429" s="123"/>
      <c r="AT1429" s="123"/>
      <c r="AU1429" s="123"/>
      <c r="AV1429" s="123"/>
      <c r="AW1429" s="123"/>
      <c r="AX1429" s="123"/>
      <c r="AY1429" s="123"/>
      <c r="AZ1429" s="123"/>
      <c r="BA1429" s="123"/>
      <c r="BB1429" s="123"/>
      <c r="BC1429" s="123"/>
      <c r="BD1429" s="123"/>
      <c r="BE1429" s="123"/>
      <c r="BF1429" s="123"/>
      <c r="BG1429" s="123"/>
      <c r="BH1429" s="123"/>
      <c r="BI1429" s="123"/>
      <c r="BJ1429" s="123"/>
      <c r="BK1429" s="95"/>
      <c r="BL1429" s="95"/>
      <c r="BM1429" s="98"/>
      <c r="BN1429" s="99"/>
      <c r="BO1429" s="123"/>
      <c r="BP1429" s="123"/>
      <c r="BQ1429" s="42"/>
      <c r="BR1429" s="96"/>
    </row>
    <row r="1430" spans="1:70" ht="30" hidden="1" customHeight="1" x14ac:dyDescent="0.35">
      <c r="A1430" s="95">
        <v>1426</v>
      </c>
      <c r="B1430" s="123"/>
      <c r="C1430" s="123"/>
      <c r="D1430" s="123"/>
      <c r="E1430" s="123"/>
      <c r="F1430" s="123"/>
      <c r="G1430" s="123"/>
      <c r="H1430" s="123"/>
      <c r="I1430" s="123"/>
      <c r="J1430" s="123"/>
      <c r="K1430" s="123"/>
      <c r="L1430" s="123"/>
      <c r="M1430" s="123"/>
      <c r="N1430" s="123"/>
      <c r="O1430" s="123"/>
      <c r="P1430" s="123"/>
      <c r="Q1430" s="123"/>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c r="AY1430" s="123"/>
      <c r="AZ1430" s="123"/>
      <c r="BA1430" s="123"/>
      <c r="BB1430" s="123"/>
      <c r="BC1430" s="123"/>
      <c r="BD1430" s="123"/>
      <c r="BE1430" s="123"/>
      <c r="BF1430" s="123"/>
      <c r="BG1430" s="123"/>
      <c r="BH1430" s="123"/>
      <c r="BI1430" s="123"/>
      <c r="BJ1430" s="123"/>
      <c r="BK1430" s="95"/>
      <c r="BL1430" s="95"/>
      <c r="BM1430" s="98"/>
      <c r="BN1430" s="99"/>
      <c r="BO1430" s="123"/>
      <c r="BP1430" s="123"/>
      <c r="BQ1430" s="42"/>
      <c r="BR1430" s="96"/>
    </row>
    <row r="1431" spans="1:70" ht="30" hidden="1" customHeight="1" x14ac:dyDescent="0.35">
      <c r="A1431" s="95">
        <v>1427</v>
      </c>
      <c r="B1431" s="123"/>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c r="AY1431" s="123"/>
      <c r="AZ1431" s="123"/>
      <c r="BA1431" s="123"/>
      <c r="BB1431" s="123"/>
      <c r="BC1431" s="123"/>
      <c r="BD1431" s="123"/>
      <c r="BE1431" s="123"/>
      <c r="BF1431" s="123"/>
      <c r="BG1431" s="123"/>
      <c r="BH1431" s="123"/>
      <c r="BI1431" s="123"/>
      <c r="BJ1431" s="123"/>
      <c r="BK1431" s="95"/>
      <c r="BL1431" s="95"/>
      <c r="BM1431" s="98"/>
      <c r="BN1431" s="99"/>
      <c r="BO1431" s="123"/>
      <c r="BP1431" s="123"/>
      <c r="BQ1431" s="42"/>
      <c r="BR1431" s="96"/>
    </row>
    <row r="1432" spans="1:70" ht="30" hidden="1" customHeight="1" x14ac:dyDescent="0.35">
      <c r="A1432" s="95">
        <v>1428</v>
      </c>
      <c r="B1432" s="123"/>
      <c r="C1432" s="123"/>
      <c r="D1432" s="123"/>
      <c r="E1432" s="123"/>
      <c r="F1432" s="123"/>
      <c r="G1432" s="123"/>
      <c r="H1432" s="123"/>
      <c r="I1432" s="123"/>
      <c r="J1432" s="123"/>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3"/>
      <c r="AY1432" s="123"/>
      <c r="AZ1432" s="123"/>
      <c r="BA1432" s="123"/>
      <c r="BB1432" s="123"/>
      <c r="BC1432" s="123"/>
      <c r="BD1432" s="123"/>
      <c r="BE1432" s="123"/>
      <c r="BF1432" s="123"/>
      <c r="BG1432" s="123"/>
      <c r="BH1432" s="123"/>
      <c r="BI1432" s="123"/>
      <c r="BJ1432" s="123"/>
      <c r="BK1432" s="95"/>
      <c r="BL1432" s="95"/>
      <c r="BM1432" s="98"/>
      <c r="BN1432" s="99"/>
      <c r="BO1432" s="123"/>
      <c r="BP1432" s="123"/>
      <c r="BQ1432" s="42"/>
      <c r="BR1432" s="96"/>
    </row>
    <row r="1433" spans="1:70" ht="30" hidden="1" customHeight="1" x14ac:dyDescent="0.35">
      <c r="A1433" s="95">
        <v>1429</v>
      </c>
      <c r="B1433" s="123"/>
      <c r="C1433" s="123"/>
      <c r="D1433" s="123"/>
      <c r="E1433" s="123"/>
      <c r="F1433" s="123"/>
      <c r="G1433" s="123"/>
      <c r="H1433" s="123"/>
      <c r="I1433" s="123"/>
      <c r="J1433" s="123"/>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3"/>
      <c r="AY1433" s="123"/>
      <c r="AZ1433" s="123"/>
      <c r="BA1433" s="123"/>
      <c r="BB1433" s="123"/>
      <c r="BC1433" s="123"/>
      <c r="BD1433" s="123"/>
      <c r="BE1433" s="123"/>
      <c r="BF1433" s="123"/>
      <c r="BG1433" s="123"/>
      <c r="BH1433" s="123"/>
      <c r="BI1433" s="123"/>
      <c r="BJ1433" s="123"/>
      <c r="BK1433" s="95"/>
      <c r="BL1433" s="95"/>
      <c r="BM1433" s="98"/>
      <c r="BN1433" s="99"/>
      <c r="BO1433" s="123"/>
      <c r="BP1433" s="123"/>
      <c r="BQ1433" s="42"/>
      <c r="BR1433" s="96"/>
    </row>
    <row r="1434" spans="1:70" ht="30" hidden="1" customHeight="1" x14ac:dyDescent="0.35">
      <c r="A1434" s="95">
        <v>1430</v>
      </c>
      <c r="B1434" s="123"/>
      <c r="C1434" s="123"/>
      <c r="D1434" s="123"/>
      <c r="E1434" s="123"/>
      <c r="F1434" s="123"/>
      <c r="G1434" s="123"/>
      <c r="H1434" s="123"/>
      <c r="I1434" s="123"/>
      <c r="J1434" s="123"/>
      <c r="K1434" s="123"/>
      <c r="L1434" s="123"/>
      <c r="M1434" s="123"/>
      <c r="N1434" s="123"/>
      <c r="O1434" s="123"/>
      <c r="P1434" s="123"/>
      <c r="Q1434" s="123"/>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3"/>
      <c r="AY1434" s="123"/>
      <c r="AZ1434" s="123"/>
      <c r="BA1434" s="123"/>
      <c r="BB1434" s="123"/>
      <c r="BC1434" s="123"/>
      <c r="BD1434" s="123"/>
      <c r="BE1434" s="123"/>
      <c r="BF1434" s="123"/>
      <c r="BG1434" s="123"/>
      <c r="BH1434" s="123"/>
      <c r="BI1434" s="123"/>
      <c r="BJ1434" s="123"/>
      <c r="BK1434" s="95"/>
      <c r="BL1434" s="95"/>
      <c r="BM1434" s="98"/>
      <c r="BN1434" s="99"/>
      <c r="BO1434" s="123"/>
      <c r="BP1434" s="123"/>
      <c r="BQ1434" s="42"/>
      <c r="BR1434" s="96"/>
    </row>
    <row r="1435" spans="1:70" ht="30" hidden="1" customHeight="1" x14ac:dyDescent="0.35">
      <c r="A1435" s="95">
        <v>1431</v>
      </c>
      <c r="B1435" s="123"/>
      <c r="C1435" s="123"/>
      <c r="D1435" s="123"/>
      <c r="E1435" s="123"/>
      <c r="F1435" s="123"/>
      <c r="G1435" s="123"/>
      <c r="H1435" s="123"/>
      <c r="I1435" s="123"/>
      <c r="J1435" s="123"/>
      <c r="K1435" s="123"/>
      <c r="L1435" s="123"/>
      <c r="M1435" s="123"/>
      <c r="N1435" s="123"/>
      <c r="O1435" s="123"/>
      <c r="P1435" s="123"/>
      <c r="Q1435" s="123"/>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3"/>
      <c r="AY1435" s="123"/>
      <c r="AZ1435" s="123"/>
      <c r="BA1435" s="123"/>
      <c r="BB1435" s="123"/>
      <c r="BC1435" s="123"/>
      <c r="BD1435" s="123"/>
      <c r="BE1435" s="123"/>
      <c r="BF1435" s="123"/>
      <c r="BG1435" s="123"/>
      <c r="BH1435" s="123"/>
      <c r="BI1435" s="123"/>
      <c r="BJ1435" s="123"/>
      <c r="BK1435" s="95"/>
      <c r="BL1435" s="95"/>
      <c r="BM1435" s="98"/>
      <c r="BN1435" s="99"/>
      <c r="BO1435" s="123"/>
      <c r="BP1435" s="123"/>
      <c r="BQ1435" s="42"/>
      <c r="BR1435" s="96"/>
    </row>
    <row r="1436" spans="1:70" ht="30" hidden="1" customHeight="1" x14ac:dyDescent="0.35">
      <c r="A1436" s="95">
        <v>1432</v>
      </c>
      <c r="B1436" s="123"/>
      <c r="C1436" s="123"/>
      <c r="D1436" s="123"/>
      <c r="E1436" s="123"/>
      <c r="F1436" s="123"/>
      <c r="G1436" s="123"/>
      <c r="H1436" s="123"/>
      <c r="I1436" s="123"/>
      <c r="J1436" s="123"/>
      <c r="K1436" s="123"/>
      <c r="L1436" s="123"/>
      <c r="M1436" s="123"/>
      <c r="N1436" s="123"/>
      <c r="O1436" s="123"/>
      <c r="P1436" s="123"/>
      <c r="Q1436" s="123"/>
      <c r="R1436" s="123"/>
      <c r="S1436" s="123"/>
      <c r="T1436" s="123"/>
      <c r="U1436" s="123"/>
      <c r="V1436" s="123"/>
      <c r="W1436" s="123"/>
      <c r="X1436" s="123"/>
      <c r="Y1436" s="123"/>
      <c r="Z1436" s="123"/>
      <c r="AA1436" s="123"/>
      <c r="AB1436" s="123"/>
      <c r="AC1436" s="123"/>
      <c r="AD1436" s="123"/>
      <c r="AE1436" s="123"/>
      <c r="AF1436" s="123"/>
      <c r="AG1436" s="123"/>
      <c r="AH1436" s="123"/>
      <c r="AI1436" s="123"/>
      <c r="AJ1436" s="123"/>
      <c r="AK1436" s="123"/>
      <c r="AL1436" s="123"/>
      <c r="AM1436" s="123"/>
      <c r="AN1436" s="123"/>
      <c r="AO1436" s="123"/>
      <c r="AP1436" s="123"/>
      <c r="AQ1436" s="123"/>
      <c r="AR1436" s="123"/>
      <c r="AS1436" s="123"/>
      <c r="AT1436" s="123"/>
      <c r="AU1436" s="123"/>
      <c r="AV1436" s="123"/>
      <c r="AW1436" s="123"/>
      <c r="AX1436" s="123"/>
      <c r="AY1436" s="123"/>
      <c r="AZ1436" s="123"/>
      <c r="BA1436" s="123"/>
      <c r="BB1436" s="123"/>
      <c r="BC1436" s="123"/>
      <c r="BD1436" s="123"/>
      <c r="BE1436" s="123"/>
      <c r="BF1436" s="123"/>
      <c r="BG1436" s="123"/>
      <c r="BH1436" s="123"/>
      <c r="BI1436" s="123"/>
      <c r="BJ1436" s="123"/>
      <c r="BK1436" s="95"/>
      <c r="BL1436" s="95"/>
      <c r="BM1436" s="98"/>
      <c r="BN1436" s="99"/>
      <c r="BO1436" s="123"/>
      <c r="BP1436" s="123"/>
      <c r="BQ1436" s="42"/>
      <c r="BR1436" s="96"/>
    </row>
    <row r="1437" spans="1:70" ht="30" hidden="1" customHeight="1" x14ac:dyDescent="0.35">
      <c r="A1437" s="95">
        <v>1433</v>
      </c>
      <c r="B1437" s="123"/>
      <c r="C1437" s="123"/>
      <c r="D1437" s="123"/>
      <c r="E1437" s="123"/>
      <c r="F1437" s="123"/>
      <c r="G1437" s="123"/>
      <c r="H1437" s="123"/>
      <c r="I1437" s="123"/>
      <c r="J1437" s="123"/>
      <c r="K1437" s="123"/>
      <c r="L1437" s="123"/>
      <c r="M1437" s="123"/>
      <c r="N1437" s="123"/>
      <c r="O1437" s="123"/>
      <c r="P1437" s="123"/>
      <c r="Q1437" s="123"/>
      <c r="R1437" s="123"/>
      <c r="S1437" s="123"/>
      <c r="T1437" s="123"/>
      <c r="U1437" s="123"/>
      <c r="V1437" s="123"/>
      <c r="W1437" s="123"/>
      <c r="X1437" s="123"/>
      <c r="Y1437" s="123"/>
      <c r="Z1437" s="123"/>
      <c r="AA1437" s="123"/>
      <c r="AB1437" s="123"/>
      <c r="AC1437" s="123"/>
      <c r="AD1437" s="123"/>
      <c r="AE1437" s="123"/>
      <c r="AF1437" s="123"/>
      <c r="AG1437" s="123"/>
      <c r="AH1437" s="123"/>
      <c r="AI1437" s="123"/>
      <c r="AJ1437" s="123"/>
      <c r="AK1437" s="123"/>
      <c r="AL1437" s="123"/>
      <c r="AM1437" s="123"/>
      <c r="AN1437" s="123"/>
      <c r="AO1437" s="123"/>
      <c r="AP1437" s="123"/>
      <c r="AQ1437" s="123"/>
      <c r="AR1437" s="123"/>
      <c r="AS1437" s="123"/>
      <c r="AT1437" s="123"/>
      <c r="AU1437" s="123"/>
      <c r="AV1437" s="123"/>
      <c r="AW1437" s="123"/>
      <c r="AX1437" s="123"/>
      <c r="AY1437" s="123"/>
      <c r="AZ1437" s="123"/>
      <c r="BA1437" s="123"/>
      <c r="BB1437" s="123"/>
      <c r="BC1437" s="123"/>
      <c r="BD1437" s="123"/>
      <c r="BE1437" s="123"/>
      <c r="BF1437" s="123"/>
      <c r="BG1437" s="123"/>
      <c r="BH1437" s="123"/>
      <c r="BI1437" s="123"/>
      <c r="BJ1437" s="123"/>
      <c r="BK1437" s="95"/>
      <c r="BL1437" s="95"/>
      <c r="BM1437" s="98"/>
      <c r="BN1437" s="99"/>
      <c r="BO1437" s="123"/>
      <c r="BP1437" s="123"/>
      <c r="BQ1437" s="42"/>
      <c r="BR1437" s="96"/>
    </row>
    <row r="1438" spans="1:70" ht="30" hidden="1" customHeight="1" x14ac:dyDescent="0.35">
      <c r="A1438" s="95">
        <v>1434</v>
      </c>
      <c r="B1438" s="123"/>
      <c r="C1438" s="123"/>
      <c r="D1438" s="123"/>
      <c r="E1438" s="123"/>
      <c r="F1438" s="123"/>
      <c r="G1438" s="123"/>
      <c r="H1438" s="123"/>
      <c r="I1438" s="123"/>
      <c r="J1438" s="123"/>
      <c r="K1438" s="123"/>
      <c r="L1438" s="123"/>
      <c r="M1438" s="123"/>
      <c r="N1438" s="123"/>
      <c r="O1438" s="123"/>
      <c r="P1438" s="123"/>
      <c r="Q1438" s="123"/>
      <c r="R1438" s="123"/>
      <c r="S1438" s="123"/>
      <c r="T1438" s="123"/>
      <c r="U1438" s="123"/>
      <c r="V1438" s="123"/>
      <c r="W1438" s="123"/>
      <c r="X1438" s="123"/>
      <c r="Y1438" s="123"/>
      <c r="Z1438" s="123"/>
      <c r="AA1438" s="123"/>
      <c r="AB1438" s="123"/>
      <c r="AC1438" s="123"/>
      <c r="AD1438" s="123"/>
      <c r="AE1438" s="123"/>
      <c r="AF1438" s="123"/>
      <c r="AG1438" s="123"/>
      <c r="AH1438" s="123"/>
      <c r="AI1438" s="123"/>
      <c r="AJ1438" s="123"/>
      <c r="AK1438" s="123"/>
      <c r="AL1438" s="123"/>
      <c r="AM1438" s="123"/>
      <c r="AN1438" s="123"/>
      <c r="AO1438" s="123"/>
      <c r="AP1438" s="123"/>
      <c r="AQ1438" s="123"/>
      <c r="AR1438" s="123"/>
      <c r="AS1438" s="123"/>
      <c r="AT1438" s="123"/>
      <c r="AU1438" s="123"/>
      <c r="AV1438" s="123"/>
      <c r="AW1438" s="123"/>
      <c r="AX1438" s="123"/>
      <c r="AY1438" s="123"/>
      <c r="AZ1438" s="123"/>
      <c r="BA1438" s="123"/>
      <c r="BB1438" s="123"/>
      <c r="BC1438" s="123"/>
      <c r="BD1438" s="123"/>
      <c r="BE1438" s="123"/>
      <c r="BF1438" s="123"/>
      <c r="BG1438" s="123"/>
      <c r="BH1438" s="123"/>
      <c r="BI1438" s="123"/>
      <c r="BJ1438" s="123"/>
      <c r="BK1438" s="95"/>
      <c r="BL1438" s="95"/>
      <c r="BM1438" s="98"/>
      <c r="BN1438" s="99"/>
      <c r="BO1438" s="123"/>
      <c r="BP1438" s="123"/>
      <c r="BQ1438" s="42"/>
      <c r="BR1438" s="96"/>
    </row>
    <row r="1439" spans="1:70" ht="30" hidden="1" customHeight="1" x14ac:dyDescent="0.35">
      <c r="A1439" s="95">
        <v>1435</v>
      </c>
      <c r="B1439" s="123"/>
      <c r="C1439" s="123"/>
      <c r="D1439" s="123"/>
      <c r="E1439" s="123"/>
      <c r="F1439" s="123"/>
      <c r="G1439" s="123"/>
      <c r="H1439" s="123"/>
      <c r="I1439" s="123"/>
      <c r="J1439" s="123"/>
      <c r="K1439" s="123"/>
      <c r="L1439" s="123"/>
      <c r="M1439" s="123"/>
      <c r="N1439" s="123"/>
      <c r="O1439" s="123"/>
      <c r="P1439" s="123"/>
      <c r="Q1439" s="123"/>
      <c r="R1439" s="123"/>
      <c r="S1439" s="123"/>
      <c r="T1439" s="123"/>
      <c r="U1439" s="123"/>
      <c r="V1439" s="123"/>
      <c r="W1439" s="123"/>
      <c r="X1439" s="123"/>
      <c r="Y1439" s="123"/>
      <c r="Z1439" s="123"/>
      <c r="AA1439" s="123"/>
      <c r="AB1439" s="123"/>
      <c r="AC1439" s="123"/>
      <c r="AD1439" s="123"/>
      <c r="AE1439" s="123"/>
      <c r="AF1439" s="123"/>
      <c r="AG1439" s="123"/>
      <c r="AH1439" s="123"/>
      <c r="AI1439" s="123"/>
      <c r="AJ1439" s="123"/>
      <c r="AK1439" s="123"/>
      <c r="AL1439" s="123"/>
      <c r="AM1439" s="123"/>
      <c r="AN1439" s="123"/>
      <c r="AO1439" s="123"/>
      <c r="AP1439" s="123"/>
      <c r="AQ1439" s="123"/>
      <c r="AR1439" s="123"/>
      <c r="AS1439" s="123"/>
      <c r="AT1439" s="123"/>
      <c r="AU1439" s="123"/>
      <c r="AV1439" s="123"/>
      <c r="AW1439" s="123"/>
      <c r="AX1439" s="123"/>
      <c r="AY1439" s="123"/>
      <c r="AZ1439" s="123"/>
      <c r="BA1439" s="123"/>
      <c r="BB1439" s="123"/>
      <c r="BC1439" s="123"/>
      <c r="BD1439" s="123"/>
      <c r="BE1439" s="123"/>
      <c r="BF1439" s="123"/>
      <c r="BG1439" s="123"/>
      <c r="BH1439" s="123"/>
      <c r="BI1439" s="123"/>
      <c r="BJ1439" s="123"/>
      <c r="BK1439" s="95"/>
      <c r="BL1439" s="95"/>
      <c r="BM1439" s="98"/>
      <c r="BN1439" s="99"/>
      <c r="BO1439" s="123"/>
      <c r="BP1439" s="123"/>
      <c r="BQ1439" s="42"/>
      <c r="BR1439" s="96"/>
    </row>
    <row r="1440" spans="1:70" ht="30" hidden="1" customHeight="1" x14ac:dyDescent="0.35">
      <c r="A1440" s="95">
        <v>1436</v>
      </c>
      <c r="B1440" s="123"/>
      <c r="C1440" s="123"/>
      <c r="D1440" s="123"/>
      <c r="E1440" s="123"/>
      <c r="F1440" s="123"/>
      <c r="G1440" s="123"/>
      <c r="H1440" s="123"/>
      <c r="I1440" s="123"/>
      <c r="J1440" s="123"/>
      <c r="K1440" s="123"/>
      <c r="L1440" s="123"/>
      <c r="M1440" s="123"/>
      <c r="N1440" s="123"/>
      <c r="O1440" s="123"/>
      <c r="P1440" s="123"/>
      <c r="Q1440" s="123"/>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3"/>
      <c r="AY1440" s="123"/>
      <c r="AZ1440" s="123"/>
      <c r="BA1440" s="123"/>
      <c r="BB1440" s="123"/>
      <c r="BC1440" s="123"/>
      <c r="BD1440" s="123"/>
      <c r="BE1440" s="123"/>
      <c r="BF1440" s="123"/>
      <c r="BG1440" s="123"/>
      <c r="BH1440" s="123"/>
      <c r="BI1440" s="123"/>
      <c r="BJ1440" s="123"/>
      <c r="BK1440" s="95"/>
      <c r="BL1440" s="95"/>
      <c r="BM1440" s="98"/>
      <c r="BN1440" s="99"/>
      <c r="BO1440" s="123"/>
      <c r="BP1440" s="123"/>
      <c r="BQ1440" s="42"/>
      <c r="BR1440" s="96"/>
    </row>
    <row r="1441" spans="1:70" ht="30" hidden="1" customHeight="1" x14ac:dyDescent="0.35">
      <c r="A1441" s="95">
        <v>1437</v>
      </c>
      <c r="B1441" s="123"/>
      <c r="C1441" s="123"/>
      <c r="D1441" s="123"/>
      <c r="E1441" s="123"/>
      <c r="F1441" s="123"/>
      <c r="G1441" s="123"/>
      <c r="H1441" s="123"/>
      <c r="I1441" s="123"/>
      <c r="J1441" s="123"/>
      <c r="K1441" s="123"/>
      <c r="L1441" s="123"/>
      <c r="M1441" s="123"/>
      <c r="N1441" s="123"/>
      <c r="O1441" s="123"/>
      <c r="P1441" s="123"/>
      <c r="Q1441" s="123"/>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3"/>
      <c r="AY1441" s="123"/>
      <c r="AZ1441" s="123"/>
      <c r="BA1441" s="123"/>
      <c r="BB1441" s="123"/>
      <c r="BC1441" s="123"/>
      <c r="BD1441" s="123"/>
      <c r="BE1441" s="123"/>
      <c r="BF1441" s="123"/>
      <c r="BG1441" s="123"/>
      <c r="BH1441" s="123"/>
      <c r="BI1441" s="123"/>
      <c r="BJ1441" s="123"/>
      <c r="BK1441" s="95"/>
      <c r="BL1441" s="95"/>
      <c r="BM1441" s="98"/>
      <c r="BN1441" s="99"/>
      <c r="BO1441" s="123"/>
      <c r="BP1441" s="123"/>
      <c r="BQ1441" s="42"/>
      <c r="BR1441" s="96"/>
    </row>
    <row r="1442" spans="1:70" ht="30" hidden="1" customHeight="1" x14ac:dyDescent="0.35">
      <c r="A1442" s="95">
        <v>1438</v>
      </c>
      <c r="B1442" s="123"/>
      <c r="C1442" s="123"/>
      <c r="D1442" s="123"/>
      <c r="E1442" s="123"/>
      <c r="F1442" s="123"/>
      <c r="G1442" s="123"/>
      <c r="H1442" s="123"/>
      <c r="I1442" s="123"/>
      <c r="J1442" s="123"/>
      <c r="K1442" s="123"/>
      <c r="L1442" s="123"/>
      <c r="M1442" s="123"/>
      <c r="N1442" s="123"/>
      <c r="O1442" s="123"/>
      <c r="P1442" s="123"/>
      <c r="Q1442" s="123"/>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3"/>
      <c r="AY1442" s="123"/>
      <c r="AZ1442" s="123"/>
      <c r="BA1442" s="123"/>
      <c r="BB1442" s="123"/>
      <c r="BC1442" s="123"/>
      <c r="BD1442" s="123"/>
      <c r="BE1442" s="123"/>
      <c r="BF1442" s="123"/>
      <c r="BG1442" s="123"/>
      <c r="BH1442" s="123"/>
      <c r="BI1442" s="123"/>
      <c r="BJ1442" s="123"/>
      <c r="BK1442" s="95"/>
      <c r="BL1442" s="95"/>
      <c r="BM1442" s="98"/>
      <c r="BN1442" s="99"/>
      <c r="BO1442" s="123"/>
      <c r="BP1442" s="123"/>
      <c r="BQ1442" s="42"/>
      <c r="BR1442" s="96"/>
    </row>
    <row r="1443" spans="1:70" ht="30" hidden="1" customHeight="1" x14ac:dyDescent="0.35">
      <c r="A1443" s="95">
        <v>1439</v>
      </c>
      <c r="B1443" s="123"/>
      <c r="C1443" s="123"/>
      <c r="D1443" s="123"/>
      <c r="E1443" s="123"/>
      <c r="F1443" s="123"/>
      <c r="G1443" s="123"/>
      <c r="H1443" s="123"/>
      <c r="I1443" s="123"/>
      <c r="J1443" s="123"/>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3"/>
      <c r="AY1443" s="123"/>
      <c r="AZ1443" s="123"/>
      <c r="BA1443" s="123"/>
      <c r="BB1443" s="123"/>
      <c r="BC1443" s="123"/>
      <c r="BD1443" s="123"/>
      <c r="BE1443" s="123"/>
      <c r="BF1443" s="123"/>
      <c r="BG1443" s="123"/>
      <c r="BH1443" s="123"/>
      <c r="BI1443" s="123"/>
      <c r="BJ1443" s="123"/>
      <c r="BK1443" s="95"/>
      <c r="BL1443" s="95"/>
      <c r="BM1443" s="98"/>
      <c r="BN1443" s="99"/>
      <c r="BO1443" s="123"/>
      <c r="BP1443" s="123"/>
      <c r="BQ1443" s="42"/>
      <c r="BR1443" s="96"/>
    </row>
    <row r="1444" spans="1:70" ht="30" hidden="1" customHeight="1" x14ac:dyDescent="0.35">
      <c r="A1444" s="95">
        <v>1440</v>
      </c>
      <c r="B1444" s="123"/>
      <c r="C1444" s="123"/>
      <c r="D1444" s="123"/>
      <c r="E1444" s="123"/>
      <c r="F1444" s="123"/>
      <c r="G1444" s="123"/>
      <c r="H1444" s="123"/>
      <c r="I1444" s="123"/>
      <c r="J1444" s="123"/>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3"/>
      <c r="AY1444" s="123"/>
      <c r="AZ1444" s="123"/>
      <c r="BA1444" s="123"/>
      <c r="BB1444" s="123"/>
      <c r="BC1444" s="123"/>
      <c r="BD1444" s="123"/>
      <c r="BE1444" s="123"/>
      <c r="BF1444" s="123"/>
      <c r="BG1444" s="123"/>
      <c r="BH1444" s="123"/>
      <c r="BI1444" s="123"/>
      <c r="BJ1444" s="123"/>
      <c r="BK1444" s="95"/>
      <c r="BL1444" s="95"/>
      <c r="BM1444" s="98"/>
      <c r="BN1444" s="99"/>
      <c r="BO1444" s="123"/>
      <c r="BP1444" s="123"/>
      <c r="BQ1444" s="42"/>
      <c r="BR1444" s="96"/>
    </row>
    <row r="1445" spans="1:70" ht="30" hidden="1" customHeight="1" x14ac:dyDescent="0.35">
      <c r="A1445" s="95">
        <v>1441</v>
      </c>
      <c r="B1445" s="123"/>
      <c r="C1445" s="123"/>
      <c r="D1445" s="123"/>
      <c r="E1445" s="123"/>
      <c r="F1445" s="123"/>
      <c r="G1445" s="123"/>
      <c r="H1445" s="123"/>
      <c r="I1445" s="123"/>
      <c r="J1445" s="123"/>
      <c r="K1445" s="123"/>
      <c r="L1445" s="123"/>
      <c r="M1445" s="123"/>
      <c r="N1445" s="123"/>
      <c r="O1445" s="123"/>
      <c r="P1445" s="123"/>
      <c r="Q1445" s="123"/>
      <c r="R1445" s="123"/>
      <c r="S1445" s="123"/>
      <c r="T1445" s="123"/>
      <c r="U1445" s="123"/>
      <c r="V1445" s="123"/>
      <c r="W1445" s="123"/>
      <c r="X1445" s="123"/>
      <c r="Y1445" s="123"/>
      <c r="Z1445" s="123"/>
      <c r="AA1445" s="123"/>
      <c r="AB1445" s="123"/>
      <c r="AC1445" s="123"/>
      <c r="AD1445" s="123"/>
      <c r="AE1445" s="123"/>
      <c r="AF1445" s="123"/>
      <c r="AG1445" s="123"/>
      <c r="AH1445" s="123"/>
      <c r="AI1445" s="123"/>
      <c r="AJ1445" s="123"/>
      <c r="AK1445" s="123"/>
      <c r="AL1445" s="123"/>
      <c r="AM1445" s="123"/>
      <c r="AN1445" s="123"/>
      <c r="AO1445" s="123"/>
      <c r="AP1445" s="123"/>
      <c r="AQ1445" s="123"/>
      <c r="AR1445" s="123"/>
      <c r="AS1445" s="123"/>
      <c r="AT1445" s="123"/>
      <c r="AU1445" s="123"/>
      <c r="AV1445" s="123"/>
      <c r="AW1445" s="123"/>
      <c r="AX1445" s="123"/>
      <c r="AY1445" s="123"/>
      <c r="AZ1445" s="123"/>
      <c r="BA1445" s="123"/>
      <c r="BB1445" s="123"/>
      <c r="BC1445" s="123"/>
      <c r="BD1445" s="123"/>
      <c r="BE1445" s="123"/>
      <c r="BF1445" s="123"/>
      <c r="BG1445" s="123"/>
      <c r="BH1445" s="123"/>
      <c r="BI1445" s="123"/>
      <c r="BJ1445" s="123"/>
      <c r="BK1445" s="95"/>
      <c r="BL1445" s="95"/>
      <c r="BM1445" s="98"/>
      <c r="BN1445" s="99"/>
      <c r="BO1445" s="123"/>
      <c r="BP1445" s="123"/>
      <c r="BQ1445" s="42"/>
      <c r="BR1445" s="96"/>
    </row>
    <row r="1446" spans="1:70" ht="30" hidden="1" customHeight="1" x14ac:dyDescent="0.35">
      <c r="A1446" s="95">
        <v>1442</v>
      </c>
      <c r="B1446" s="123"/>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3"/>
      <c r="AY1446" s="123"/>
      <c r="AZ1446" s="123"/>
      <c r="BA1446" s="123"/>
      <c r="BB1446" s="123"/>
      <c r="BC1446" s="123"/>
      <c r="BD1446" s="123"/>
      <c r="BE1446" s="123"/>
      <c r="BF1446" s="123"/>
      <c r="BG1446" s="123"/>
      <c r="BH1446" s="123"/>
      <c r="BI1446" s="123"/>
      <c r="BJ1446" s="123"/>
      <c r="BK1446" s="95"/>
      <c r="BL1446" s="95"/>
      <c r="BM1446" s="98"/>
      <c r="BN1446" s="99"/>
      <c r="BO1446" s="123"/>
      <c r="BP1446" s="123"/>
      <c r="BQ1446" s="42"/>
      <c r="BR1446" s="96"/>
    </row>
    <row r="1447" spans="1:70" ht="30" hidden="1" customHeight="1" x14ac:dyDescent="0.35">
      <c r="A1447" s="95">
        <v>1443</v>
      </c>
      <c r="B1447" s="123"/>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3"/>
      <c r="AY1447" s="123"/>
      <c r="AZ1447" s="123"/>
      <c r="BA1447" s="123"/>
      <c r="BB1447" s="123"/>
      <c r="BC1447" s="123"/>
      <c r="BD1447" s="123"/>
      <c r="BE1447" s="123"/>
      <c r="BF1447" s="123"/>
      <c r="BG1447" s="123"/>
      <c r="BH1447" s="123"/>
      <c r="BI1447" s="123"/>
      <c r="BJ1447" s="123"/>
      <c r="BK1447" s="95"/>
      <c r="BL1447" s="95"/>
      <c r="BM1447" s="98"/>
      <c r="BN1447" s="99"/>
      <c r="BO1447" s="123"/>
      <c r="BP1447" s="123"/>
      <c r="BQ1447" s="42"/>
      <c r="BR1447" s="96"/>
    </row>
    <row r="1448" spans="1:70" ht="30" hidden="1" customHeight="1" x14ac:dyDescent="0.35">
      <c r="A1448" s="95">
        <v>1444</v>
      </c>
      <c r="B1448" s="123"/>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3"/>
      <c r="AY1448" s="123"/>
      <c r="AZ1448" s="123"/>
      <c r="BA1448" s="123"/>
      <c r="BB1448" s="123"/>
      <c r="BC1448" s="123"/>
      <c r="BD1448" s="123"/>
      <c r="BE1448" s="123"/>
      <c r="BF1448" s="123"/>
      <c r="BG1448" s="123"/>
      <c r="BH1448" s="123"/>
      <c r="BI1448" s="123"/>
      <c r="BJ1448" s="123"/>
      <c r="BK1448" s="95"/>
      <c r="BL1448" s="95"/>
      <c r="BM1448" s="98"/>
      <c r="BN1448" s="99"/>
      <c r="BO1448" s="123"/>
      <c r="BP1448" s="123"/>
      <c r="BQ1448" s="42"/>
      <c r="BR1448" s="96"/>
    </row>
    <row r="1449" spans="1:70" ht="30" hidden="1" customHeight="1" x14ac:dyDescent="0.35">
      <c r="A1449" s="95">
        <v>1445</v>
      </c>
      <c r="B1449" s="123"/>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3"/>
      <c r="AY1449" s="123"/>
      <c r="AZ1449" s="123"/>
      <c r="BA1449" s="123"/>
      <c r="BB1449" s="123"/>
      <c r="BC1449" s="123"/>
      <c r="BD1449" s="123"/>
      <c r="BE1449" s="123"/>
      <c r="BF1449" s="123"/>
      <c r="BG1449" s="123"/>
      <c r="BH1449" s="123"/>
      <c r="BI1449" s="123"/>
      <c r="BJ1449" s="123"/>
      <c r="BK1449" s="95"/>
      <c r="BL1449" s="95"/>
      <c r="BM1449" s="98"/>
      <c r="BN1449" s="99"/>
      <c r="BO1449" s="123"/>
      <c r="BP1449" s="123"/>
      <c r="BQ1449" s="42"/>
      <c r="BR1449" s="96"/>
    </row>
    <row r="1450" spans="1:70" ht="30" hidden="1" customHeight="1" x14ac:dyDescent="0.35">
      <c r="A1450" s="95">
        <v>1446</v>
      </c>
      <c r="B1450" s="123"/>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3"/>
      <c r="AY1450" s="123"/>
      <c r="AZ1450" s="123"/>
      <c r="BA1450" s="123"/>
      <c r="BB1450" s="123"/>
      <c r="BC1450" s="123"/>
      <c r="BD1450" s="123"/>
      <c r="BE1450" s="123"/>
      <c r="BF1450" s="123"/>
      <c r="BG1450" s="123"/>
      <c r="BH1450" s="123"/>
      <c r="BI1450" s="123"/>
      <c r="BJ1450" s="123"/>
      <c r="BK1450" s="95"/>
      <c r="BL1450" s="95"/>
      <c r="BM1450" s="98"/>
      <c r="BN1450" s="99"/>
      <c r="BO1450" s="123"/>
      <c r="BP1450" s="123"/>
      <c r="BQ1450" s="42"/>
      <c r="BR1450" s="96"/>
    </row>
    <row r="1451" spans="1:70" ht="30" hidden="1" customHeight="1" x14ac:dyDescent="0.35">
      <c r="A1451" s="95">
        <v>1447</v>
      </c>
      <c r="B1451" s="123"/>
      <c r="C1451" s="123"/>
      <c r="D1451" s="123"/>
      <c r="E1451" s="123"/>
      <c r="F1451" s="123"/>
      <c r="G1451" s="123"/>
      <c r="H1451" s="123"/>
      <c r="I1451" s="123"/>
      <c r="J1451" s="123"/>
      <c r="K1451" s="123"/>
      <c r="L1451" s="123"/>
      <c r="M1451" s="123"/>
      <c r="N1451" s="123"/>
      <c r="O1451" s="123"/>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123"/>
      <c r="AM1451" s="123"/>
      <c r="AN1451" s="123"/>
      <c r="AO1451" s="123"/>
      <c r="AP1451" s="123"/>
      <c r="AQ1451" s="123"/>
      <c r="AR1451" s="123"/>
      <c r="AS1451" s="123"/>
      <c r="AT1451" s="123"/>
      <c r="AU1451" s="123"/>
      <c r="AV1451" s="123"/>
      <c r="AW1451" s="123"/>
      <c r="AX1451" s="123"/>
      <c r="AY1451" s="123"/>
      <c r="AZ1451" s="123"/>
      <c r="BA1451" s="123"/>
      <c r="BB1451" s="123"/>
      <c r="BC1451" s="123"/>
      <c r="BD1451" s="123"/>
      <c r="BE1451" s="123"/>
      <c r="BF1451" s="123"/>
      <c r="BG1451" s="123"/>
      <c r="BH1451" s="123"/>
      <c r="BI1451" s="123"/>
      <c r="BJ1451" s="123"/>
      <c r="BK1451" s="95"/>
      <c r="BL1451" s="95"/>
      <c r="BM1451" s="98"/>
      <c r="BN1451" s="99"/>
      <c r="BO1451" s="123"/>
      <c r="BP1451" s="123"/>
      <c r="BQ1451" s="42"/>
      <c r="BR1451" s="96"/>
    </row>
    <row r="1452" spans="1:70" ht="30" hidden="1" customHeight="1" x14ac:dyDescent="0.35">
      <c r="A1452" s="95">
        <v>1448</v>
      </c>
      <c r="B1452" s="123"/>
      <c r="C1452" s="123"/>
      <c r="D1452" s="123"/>
      <c r="E1452" s="123"/>
      <c r="F1452" s="123"/>
      <c r="G1452" s="123"/>
      <c r="H1452" s="123"/>
      <c r="I1452" s="123"/>
      <c r="J1452" s="123"/>
      <c r="K1452" s="123"/>
      <c r="L1452" s="123"/>
      <c r="M1452" s="123"/>
      <c r="N1452" s="123"/>
      <c r="O1452" s="123"/>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123"/>
      <c r="AM1452" s="123"/>
      <c r="AN1452" s="123"/>
      <c r="AO1452" s="123"/>
      <c r="AP1452" s="123"/>
      <c r="AQ1452" s="123"/>
      <c r="AR1452" s="123"/>
      <c r="AS1452" s="123"/>
      <c r="AT1452" s="123"/>
      <c r="AU1452" s="123"/>
      <c r="AV1452" s="123"/>
      <c r="AW1452" s="123"/>
      <c r="AX1452" s="123"/>
      <c r="AY1452" s="123"/>
      <c r="AZ1452" s="123"/>
      <c r="BA1452" s="123"/>
      <c r="BB1452" s="123"/>
      <c r="BC1452" s="123"/>
      <c r="BD1452" s="123"/>
      <c r="BE1452" s="123"/>
      <c r="BF1452" s="123"/>
      <c r="BG1452" s="123"/>
      <c r="BH1452" s="123"/>
      <c r="BI1452" s="123"/>
      <c r="BJ1452" s="123"/>
      <c r="BK1452" s="95"/>
      <c r="BL1452" s="95"/>
      <c r="BM1452" s="98"/>
      <c r="BN1452" s="99"/>
      <c r="BO1452" s="123"/>
      <c r="BP1452" s="123"/>
      <c r="BQ1452" s="42"/>
      <c r="BR1452" s="96"/>
    </row>
    <row r="1453" spans="1:70" ht="30" hidden="1" customHeight="1" x14ac:dyDescent="0.35">
      <c r="A1453" s="95">
        <v>1449</v>
      </c>
      <c r="B1453" s="123"/>
      <c r="C1453" s="123"/>
      <c r="D1453" s="123"/>
      <c r="E1453" s="123"/>
      <c r="F1453" s="123"/>
      <c r="G1453" s="123"/>
      <c r="H1453" s="123"/>
      <c r="I1453" s="123"/>
      <c r="J1453" s="123"/>
      <c r="K1453" s="123"/>
      <c r="L1453" s="123"/>
      <c r="M1453" s="123"/>
      <c r="N1453" s="123"/>
      <c r="O1453" s="123"/>
      <c r="P1453" s="123"/>
      <c r="Q1453" s="123"/>
      <c r="R1453" s="123"/>
      <c r="S1453" s="123"/>
      <c r="T1453" s="123"/>
      <c r="U1453" s="123"/>
      <c r="V1453" s="123"/>
      <c r="W1453" s="123"/>
      <c r="X1453" s="123"/>
      <c r="Y1453" s="123"/>
      <c r="Z1453" s="123"/>
      <c r="AA1453" s="123"/>
      <c r="AB1453" s="123"/>
      <c r="AC1453" s="123"/>
      <c r="AD1453" s="123"/>
      <c r="AE1453" s="123"/>
      <c r="AF1453" s="123"/>
      <c r="AG1453" s="123"/>
      <c r="AH1453" s="123"/>
      <c r="AI1453" s="123"/>
      <c r="AJ1453" s="123"/>
      <c r="AK1453" s="123"/>
      <c r="AL1453" s="123"/>
      <c r="AM1453" s="123"/>
      <c r="AN1453" s="123"/>
      <c r="AO1453" s="123"/>
      <c r="AP1453" s="123"/>
      <c r="AQ1453" s="123"/>
      <c r="AR1453" s="123"/>
      <c r="AS1453" s="123"/>
      <c r="AT1453" s="123"/>
      <c r="AU1453" s="123"/>
      <c r="AV1453" s="123"/>
      <c r="AW1453" s="123"/>
      <c r="AX1453" s="123"/>
      <c r="AY1453" s="123"/>
      <c r="AZ1453" s="123"/>
      <c r="BA1453" s="123"/>
      <c r="BB1453" s="123"/>
      <c r="BC1453" s="123"/>
      <c r="BD1453" s="123"/>
      <c r="BE1453" s="123"/>
      <c r="BF1453" s="123"/>
      <c r="BG1453" s="123"/>
      <c r="BH1453" s="123"/>
      <c r="BI1453" s="123"/>
      <c r="BJ1453" s="123"/>
      <c r="BK1453" s="95"/>
      <c r="BL1453" s="95"/>
      <c r="BM1453" s="98"/>
      <c r="BN1453" s="99"/>
      <c r="BO1453" s="123"/>
      <c r="BP1453" s="123"/>
      <c r="BQ1453" s="42"/>
      <c r="BR1453" s="96"/>
    </row>
    <row r="1454" spans="1:70" ht="30" hidden="1" customHeight="1" x14ac:dyDescent="0.35">
      <c r="A1454" s="95">
        <v>1450</v>
      </c>
      <c r="B1454" s="123"/>
      <c r="C1454" s="123"/>
      <c r="D1454" s="123"/>
      <c r="E1454" s="123"/>
      <c r="F1454" s="123"/>
      <c r="G1454" s="123"/>
      <c r="H1454" s="123"/>
      <c r="I1454" s="123"/>
      <c r="J1454" s="123"/>
      <c r="K1454" s="123"/>
      <c r="L1454" s="123"/>
      <c r="M1454" s="123"/>
      <c r="N1454" s="123"/>
      <c r="O1454" s="123"/>
      <c r="P1454" s="123"/>
      <c r="Q1454" s="123"/>
      <c r="R1454" s="123"/>
      <c r="S1454" s="123"/>
      <c r="T1454" s="123"/>
      <c r="U1454" s="123"/>
      <c r="V1454" s="123"/>
      <c r="W1454" s="123"/>
      <c r="X1454" s="123"/>
      <c r="Y1454" s="123"/>
      <c r="Z1454" s="123"/>
      <c r="AA1454" s="123"/>
      <c r="AB1454" s="123"/>
      <c r="AC1454" s="123"/>
      <c r="AD1454" s="123"/>
      <c r="AE1454" s="123"/>
      <c r="AF1454" s="123"/>
      <c r="AG1454" s="123"/>
      <c r="AH1454" s="123"/>
      <c r="AI1454" s="123"/>
      <c r="AJ1454" s="123"/>
      <c r="AK1454" s="123"/>
      <c r="AL1454" s="123"/>
      <c r="AM1454" s="123"/>
      <c r="AN1454" s="123"/>
      <c r="AO1454" s="123"/>
      <c r="AP1454" s="123"/>
      <c r="AQ1454" s="123"/>
      <c r="AR1454" s="123"/>
      <c r="AS1454" s="123"/>
      <c r="AT1454" s="123"/>
      <c r="AU1454" s="123"/>
      <c r="AV1454" s="123"/>
      <c r="AW1454" s="123"/>
      <c r="AX1454" s="123"/>
      <c r="AY1454" s="123"/>
      <c r="AZ1454" s="123"/>
      <c r="BA1454" s="123"/>
      <c r="BB1454" s="123"/>
      <c r="BC1454" s="123"/>
      <c r="BD1454" s="123"/>
      <c r="BE1454" s="123"/>
      <c r="BF1454" s="123"/>
      <c r="BG1454" s="123"/>
      <c r="BH1454" s="123"/>
      <c r="BI1454" s="123"/>
      <c r="BJ1454" s="123"/>
      <c r="BK1454" s="95"/>
      <c r="BL1454" s="95"/>
      <c r="BM1454" s="98"/>
      <c r="BN1454" s="99"/>
      <c r="BO1454" s="123"/>
      <c r="BP1454" s="123"/>
      <c r="BQ1454" s="42"/>
      <c r="BR1454" s="96"/>
    </row>
    <row r="1455" spans="1:70" ht="30" hidden="1" customHeight="1" x14ac:dyDescent="0.35">
      <c r="A1455" s="95">
        <v>1451</v>
      </c>
      <c r="B1455" s="123"/>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3"/>
      <c r="AY1455" s="123"/>
      <c r="AZ1455" s="123"/>
      <c r="BA1455" s="123"/>
      <c r="BB1455" s="123"/>
      <c r="BC1455" s="123"/>
      <c r="BD1455" s="123"/>
      <c r="BE1455" s="123"/>
      <c r="BF1455" s="123"/>
      <c r="BG1455" s="123"/>
      <c r="BH1455" s="123"/>
      <c r="BI1455" s="123"/>
      <c r="BJ1455" s="123"/>
      <c r="BK1455" s="95"/>
      <c r="BL1455" s="95"/>
      <c r="BM1455" s="98"/>
      <c r="BN1455" s="99"/>
      <c r="BO1455" s="123"/>
      <c r="BP1455" s="123"/>
      <c r="BQ1455" s="42"/>
      <c r="BR1455" s="96"/>
    </row>
    <row r="1456" spans="1:70" ht="30" hidden="1" customHeight="1" x14ac:dyDescent="0.35">
      <c r="A1456" s="95">
        <v>1452</v>
      </c>
      <c r="B1456" s="123"/>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3"/>
      <c r="AY1456" s="123"/>
      <c r="AZ1456" s="123"/>
      <c r="BA1456" s="123"/>
      <c r="BB1456" s="123"/>
      <c r="BC1456" s="123"/>
      <c r="BD1456" s="123"/>
      <c r="BE1456" s="123"/>
      <c r="BF1456" s="123"/>
      <c r="BG1456" s="123"/>
      <c r="BH1456" s="123"/>
      <c r="BI1456" s="123"/>
      <c r="BJ1456" s="123"/>
      <c r="BK1456" s="95"/>
      <c r="BL1456" s="95"/>
      <c r="BM1456" s="98"/>
      <c r="BN1456" s="99"/>
      <c r="BO1456" s="123"/>
      <c r="BP1456" s="123"/>
      <c r="BQ1456" s="42"/>
      <c r="BR1456" s="96"/>
    </row>
    <row r="1457" spans="1:70" ht="30" hidden="1" customHeight="1" x14ac:dyDescent="0.35">
      <c r="A1457" s="95">
        <v>1453</v>
      </c>
      <c r="B1457" s="123"/>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3"/>
      <c r="AY1457" s="123"/>
      <c r="AZ1457" s="123"/>
      <c r="BA1457" s="123"/>
      <c r="BB1457" s="123"/>
      <c r="BC1457" s="123"/>
      <c r="BD1457" s="123"/>
      <c r="BE1457" s="123"/>
      <c r="BF1457" s="123"/>
      <c r="BG1457" s="123"/>
      <c r="BH1457" s="123"/>
      <c r="BI1457" s="123"/>
      <c r="BJ1457" s="123"/>
      <c r="BK1457" s="95"/>
      <c r="BL1457" s="95"/>
      <c r="BM1457" s="98"/>
      <c r="BN1457" s="99"/>
      <c r="BO1457" s="123"/>
      <c r="BP1457" s="123"/>
      <c r="BQ1457" s="42"/>
      <c r="BR1457" s="96"/>
    </row>
    <row r="1458" spans="1:70" ht="30" hidden="1" customHeight="1" x14ac:dyDescent="0.35">
      <c r="A1458" s="95">
        <v>1454</v>
      </c>
      <c r="B1458" s="123"/>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3"/>
      <c r="AY1458" s="123"/>
      <c r="AZ1458" s="123"/>
      <c r="BA1458" s="123"/>
      <c r="BB1458" s="123"/>
      <c r="BC1458" s="123"/>
      <c r="BD1458" s="123"/>
      <c r="BE1458" s="123"/>
      <c r="BF1458" s="123"/>
      <c r="BG1458" s="123"/>
      <c r="BH1458" s="123"/>
      <c r="BI1458" s="123"/>
      <c r="BJ1458" s="123"/>
      <c r="BK1458" s="95"/>
      <c r="BL1458" s="95"/>
      <c r="BM1458" s="98"/>
      <c r="BN1458" s="99"/>
      <c r="BO1458" s="123"/>
      <c r="BP1458" s="123"/>
      <c r="BQ1458" s="42"/>
      <c r="BR1458" s="96"/>
    </row>
    <row r="1459" spans="1:70" ht="30" hidden="1" customHeight="1" x14ac:dyDescent="0.35">
      <c r="A1459" s="95">
        <v>1455</v>
      </c>
      <c r="B1459" s="123"/>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3"/>
      <c r="AY1459" s="123"/>
      <c r="AZ1459" s="123"/>
      <c r="BA1459" s="123"/>
      <c r="BB1459" s="123"/>
      <c r="BC1459" s="123"/>
      <c r="BD1459" s="123"/>
      <c r="BE1459" s="123"/>
      <c r="BF1459" s="123"/>
      <c r="BG1459" s="123"/>
      <c r="BH1459" s="123"/>
      <c r="BI1459" s="123"/>
      <c r="BJ1459" s="123"/>
      <c r="BK1459" s="95"/>
      <c r="BL1459" s="95"/>
      <c r="BM1459" s="98"/>
      <c r="BN1459" s="99"/>
      <c r="BO1459" s="123"/>
      <c r="BP1459" s="123"/>
      <c r="BQ1459" s="42"/>
      <c r="BR1459" s="96"/>
    </row>
    <row r="1460" spans="1:70" ht="30" hidden="1" customHeight="1" x14ac:dyDescent="0.35">
      <c r="A1460" s="95">
        <v>1456</v>
      </c>
      <c r="B1460" s="123"/>
      <c r="C1460" s="123"/>
      <c r="D1460" s="123"/>
      <c r="E1460" s="123"/>
      <c r="F1460" s="123"/>
      <c r="G1460" s="123"/>
      <c r="H1460" s="123"/>
      <c r="I1460" s="123"/>
      <c r="J1460" s="123"/>
      <c r="K1460" s="123"/>
      <c r="L1460" s="123"/>
      <c r="M1460" s="123"/>
      <c r="N1460" s="123"/>
      <c r="O1460" s="123"/>
      <c r="P1460" s="123"/>
      <c r="Q1460" s="123"/>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c r="AY1460" s="123"/>
      <c r="AZ1460" s="123"/>
      <c r="BA1460" s="123"/>
      <c r="BB1460" s="123"/>
      <c r="BC1460" s="123"/>
      <c r="BD1460" s="123"/>
      <c r="BE1460" s="123"/>
      <c r="BF1460" s="123"/>
      <c r="BG1460" s="123"/>
      <c r="BH1460" s="123"/>
      <c r="BI1460" s="123"/>
      <c r="BJ1460" s="123"/>
      <c r="BK1460" s="95"/>
      <c r="BL1460" s="95"/>
      <c r="BM1460" s="98"/>
      <c r="BN1460" s="99"/>
      <c r="BO1460" s="123"/>
      <c r="BP1460" s="123"/>
      <c r="BQ1460" s="42"/>
      <c r="BR1460" s="96"/>
    </row>
    <row r="1461" spans="1:70" ht="30" hidden="1" customHeight="1" x14ac:dyDescent="0.35">
      <c r="A1461" s="95">
        <v>1457</v>
      </c>
      <c r="B1461" s="123"/>
      <c r="C1461" s="123"/>
      <c r="D1461" s="123"/>
      <c r="E1461" s="123"/>
      <c r="F1461" s="123"/>
      <c r="G1461" s="123"/>
      <c r="H1461" s="123"/>
      <c r="I1461" s="123"/>
      <c r="J1461" s="123"/>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3"/>
      <c r="AN1461" s="123"/>
      <c r="AO1461" s="123"/>
      <c r="AP1461" s="123"/>
      <c r="AQ1461" s="123"/>
      <c r="AR1461" s="123"/>
      <c r="AS1461" s="123"/>
      <c r="AT1461" s="123"/>
      <c r="AU1461" s="123"/>
      <c r="AV1461" s="123"/>
      <c r="AW1461" s="123"/>
      <c r="AX1461" s="123"/>
      <c r="AY1461" s="123"/>
      <c r="AZ1461" s="123"/>
      <c r="BA1461" s="123"/>
      <c r="BB1461" s="123"/>
      <c r="BC1461" s="123"/>
      <c r="BD1461" s="123"/>
      <c r="BE1461" s="123"/>
      <c r="BF1461" s="123"/>
      <c r="BG1461" s="123"/>
      <c r="BH1461" s="123"/>
      <c r="BI1461" s="123"/>
      <c r="BJ1461" s="123"/>
      <c r="BK1461" s="95"/>
      <c r="BL1461" s="95"/>
      <c r="BM1461" s="98"/>
      <c r="BN1461" s="99"/>
      <c r="BO1461" s="123"/>
      <c r="BP1461" s="123"/>
      <c r="BQ1461" s="42"/>
      <c r="BR1461" s="96"/>
    </row>
    <row r="1462" spans="1:70" ht="30" hidden="1" customHeight="1" x14ac:dyDescent="0.35">
      <c r="A1462" s="95">
        <v>1458</v>
      </c>
      <c r="B1462" s="123"/>
      <c r="C1462" s="123"/>
      <c r="D1462" s="123"/>
      <c r="E1462" s="123"/>
      <c r="F1462" s="123"/>
      <c r="G1462" s="123"/>
      <c r="H1462" s="123"/>
      <c r="I1462" s="123"/>
      <c r="J1462" s="123"/>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3"/>
      <c r="AN1462" s="123"/>
      <c r="AO1462" s="123"/>
      <c r="AP1462" s="123"/>
      <c r="AQ1462" s="123"/>
      <c r="AR1462" s="123"/>
      <c r="AS1462" s="123"/>
      <c r="AT1462" s="123"/>
      <c r="AU1462" s="123"/>
      <c r="AV1462" s="123"/>
      <c r="AW1462" s="123"/>
      <c r="AX1462" s="123"/>
      <c r="AY1462" s="123"/>
      <c r="AZ1462" s="123"/>
      <c r="BA1462" s="123"/>
      <c r="BB1462" s="123"/>
      <c r="BC1462" s="123"/>
      <c r="BD1462" s="123"/>
      <c r="BE1462" s="123"/>
      <c r="BF1462" s="123"/>
      <c r="BG1462" s="123"/>
      <c r="BH1462" s="123"/>
      <c r="BI1462" s="123"/>
      <c r="BJ1462" s="123"/>
      <c r="BK1462" s="95"/>
      <c r="BL1462" s="95"/>
      <c r="BM1462" s="98"/>
      <c r="BN1462" s="99"/>
      <c r="BO1462" s="123"/>
      <c r="BP1462" s="123"/>
      <c r="BQ1462" s="42"/>
      <c r="BR1462" s="96"/>
    </row>
    <row r="1463" spans="1:70" ht="30" hidden="1" customHeight="1" x14ac:dyDescent="0.35">
      <c r="A1463" s="95">
        <v>1459</v>
      </c>
      <c r="B1463" s="123"/>
      <c r="C1463" s="123"/>
      <c r="D1463" s="123"/>
      <c r="E1463" s="123"/>
      <c r="F1463" s="123"/>
      <c r="G1463" s="123"/>
      <c r="H1463" s="123"/>
      <c r="I1463" s="123"/>
      <c r="J1463" s="123"/>
      <c r="K1463" s="123"/>
      <c r="L1463" s="123"/>
      <c r="M1463" s="123"/>
      <c r="N1463" s="123"/>
      <c r="O1463" s="123"/>
      <c r="P1463" s="123"/>
      <c r="Q1463" s="123"/>
      <c r="R1463" s="123"/>
      <c r="S1463" s="123"/>
      <c r="T1463" s="123"/>
      <c r="U1463" s="123"/>
      <c r="V1463" s="123"/>
      <c r="W1463" s="123"/>
      <c r="X1463" s="123"/>
      <c r="Y1463" s="123"/>
      <c r="Z1463" s="123"/>
      <c r="AA1463" s="123"/>
      <c r="AB1463" s="123"/>
      <c r="AC1463" s="123"/>
      <c r="AD1463" s="123"/>
      <c r="AE1463" s="123"/>
      <c r="AF1463" s="123"/>
      <c r="AG1463" s="123"/>
      <c r="AH1463" s="123"/>
      <c r="AI1463" s="123"/>
      <c r="AJ1463" s="123"/>
      <c r="AK1463" s="123"/>
      <c r="AL1463" s="123"/>
      <c r="AM1463" s="123"/>
      <c r="AN1463" s="123"/>
      <c r="AO1463" s="123"/>
      <c r="AP1463" s="123"/>
      <c r="AQ1463" s="123"/>
      <c r="AR1463" s="123"/>
      <c r="AS1463" s="123"/>
      <c r="AT1463" s="123"/>
      <c r="AU1463" s="123"/>
      <c r="AV1463" s="123"/>
      <c r="AW1463" s="123"/>
      <c r="AX1463" s="123"/>
      <c r="AY1463" s="123"/>
      <c r="AZ1463" s="123"/>
      <c r="BA1463" s="123"/>
      <c r="BB1463" s="123"/>
      <c r="BC1463" s="123"/>
      <c r="BD1463" s="123"/>
      <c r="BE1463" s="123"/>
      <c r="BF1463" s="123"/>
      <c r="BG1463" s="123"/>
      <c r="BH1463" s="123"/>
      <c r="BI1463" s="123"/>
      <c r="BJ1463" s="123"/>
      <c r="BK1463" s="95"/>
      <c r="BL1463" s="95"/>
      <c r="BM1463" s="98"/>
      <c r="BN1463" s="99"/>
      <c r="BO1463" s="123"/>
      <c r="BP1463" s="123"/>
      <c r="BQ1463" s="42"/>
      <c r="BR1463" s="96"/>
    </row>
    <row r="1464" spans="1:70" ht="30" hidden="1" customHeight="1" x14ac:dyDescent="0.35">
      <c r="A1464" s="95">
        <v>1460</v>
      </c>
      <c r="B1464" s="123"/>
      <c r="C1464" s="123"/>
      <c r="D1464" s="123"/>
      <c r="E1464" s="123"/>
      <c r="F1464" s="123"/>
      <c r="G1464" s="123"/>
      <c r="H1464" s="123"/>
      <c r="I1464" s="123"/>
      <c r="J1464" s="123"/>
      <c r="K1464" s="123"/>
      <c r="L1464" s="123"/>
      <c r="M1464" s="123"/>
      <c r="N1464" s="123"/>
      <c r="O1464" s="123"/>
      <c r="P1464" s="123"/>
      <c r="Q1464" s="123"/>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c r="AY1464" s="123"/>
      <c r="AZ1464" s="123"/>
      <c r="BA1464" s="123"/>
      <c r="BB1464" s="123"/>
      <c r="BC1464" s="123"/>
      <c r="BD1464" s="123"/>
      <c r="BE1464" s="123"/>
      <c r="BF1464" s="123"/>
      <c r="BG1464" s="123"/>
      <c r="BH1464" s="123"/>
      <c r="BI1464" s="123"/>
      <c r="BJ1464" s="123"/>
      <c r="BK1464" s="95"/>
      <c r="BL1464" s="95"/>
      <c r="BM1464" s="98"/>
      <c r="BN1464" s="99"/>
      <c r="BO1464" s="123"/>
      <c r="BP1464" s="123"/>
      <c r="BQ1464" s="42"/>
      <c r="BR1464" s="96"/>
    </row>
    <row r="1465" spans="1:70" ht="30" hidden="1" customHeight="1" x14ac:dyDescent="0.35">
      <c r="A1465" s="95">
        <v>1461</v>
      </c>
      <c r="B1465" s="123"/>
      <c r="C1465" s="123"/>
      <c r="D1465" s="123"/>
      <c r="E1465" s="123"/>
      <c r="F1465" s="123"/>
      <c r="G1465" s="123"/>
      <c r="H1465" s="123"/>
      <c r="I1465" s="123"/>
      <c r="J1465" s="123"/>
      <c r="K1465" s="123"/>
      <c r="L1465" s="123"/>
      <c r="M1465" s="123"/>
      <c r="N1465" s="123"/>
      <c r="O1465" s="123"/>
      <c r="P1465" s="123"/>
      <c r="Q1465" s="123"/>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3"/>
      <c r="AY1465" s="123"/>
      <c r="AZ1465" s="123"/>
      <c r="BA1465" s="123"/>
      <c r="BB1465" s="123"/>
      <c r="BC1465" s="123"/>
      <c r="BD1465" s="123"/>
      <c r="BE1465" s="123"/>
      <c r="BF1465" s="123"/>
      <c r="BG1465" s="123"/>
      <c r="BH1465" s="123"/>
      <c r="BI1465" s="123"/>
      <c r="BJ1465" s="123"/>
      <c r="BK1465" s="95"/>
      <c r="BL1465" s="95"/>
      <c r="BM1465" s="98"/>
      <c r="BN1465" s="99"/>
      <c r="BO1465" s="123"/>
      <c r="BP1465" s="123"/>
      <c r="BQ1465" s="42"/>
      <c r="BR1465" s="96"/>
    </row>
    <row r="1466" spans="1:70" ht="30" hidden="1" customHeight="1" x14ac:dyDescent="0.35">
      <c r="A1466" s="95">
        <v>1462</v>
      </c>
      <c r="B1466" s="123"/>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c r="AY1466" s="123"/>
      <c r="AZ1466" s="123"/>
      <c r="BA1466" s="123"/>
      <c r="BB1466" s="123"/>
      <c r="BC1466" s="123"/>
      <c r="BD1466" s="123"/>
      <c r="BE1466" s="123"/>
      <c r="BF1466" s="123"/>
      <c r="BG1466" s="123"/>
      <c r="BH1466" s="123"/>
      <c r="BI1466" s="123"/>
      <c r="BJ1466" s="123"/>
      <c r="BK1466" s="95"/>
      <c r="BL1466" s="95"/>
      <c r="BM1466" s="98"/>
      <c r="BN1466" s="99"/>
      <c r="BO1466" s="123"/>
      <c r="BP1466" s="123"/>
      <c r="BQ1466" s="42"/>
      <c r="BR1466" s="96"/>
    </row>
    <row r="1467" spans="1:70" ht="30" hidden="1" customHeight="1" x14ac:dyDescent="0.35">
      <c r="A1467" s="95">
        <v>1463</v>
      </c>
      <c r="B1467" s="123"/>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3"/>
      <c r="AY1467" s="123"/>
      <c r="AZ1467" s="123"/>
      <c r="BA1467" s="123"/>
      <c r="BB1467" s="123"/>
      <c r="BC1467" s="123"/>
      <c r="BD1467" s="123"/>
      <c r="BE1467" s="123"/>
      <c r="BF1467" s="123"/>
      <c r="BG1467" s="123"/>
      <c r="BH1467" s="123"/>
      <c r="BI1467" s="123"/>
      <c r="BJ1467" s="123"/>
      <c r="BK1467" s="95"/>
      <c r="BL1467" s="95"/>
      <c r="BM1467" s="98"/>
      <c r="BN1467" s="99"/>
      <c r="BO1467" s="123"/>
      <c r="BP1467" s="123"/>
      <c r="BQ1467" s="42"/>
      <c r="BR1467" s="96"/>
    </row>
    <row r="1468" spans="1:70" ht="30" hidden="1" customHeight="1" x14ac:dyDescent="0.35">
      <c r="A1468" s="95">
        <v>1464</v>
      </c>
      <c r="B1468" s="123"/>
      <c r="C1468" s="123"/>
      <c r="D1468" s="123"/>
      <c r="E1468" s="123"/>
      <c r="F1468" s="123"/>
      <c r="G1468" s="123"/>
      <c r="H1468" s="123"/>
      <c r="I1468" s="123"/>
      <c r="J1468" s="123"/>
      <c r="K1468" s="123"/>
      <c r="L1468" s="123"/>
      <c r="M1468" s="123"/>
      <c r="N1468" s="123"/>
      <c r="O1468" s="123"/>
      <c r="P1468" s="123"/>
      <c r="Q1468" s="123"/>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3"/>
      <c r="AY1468" s="123"/>
      <c r="AZ1468" s="123"/>
      <c r="BA1468" s="123"/>
      <c r="BB1468" s="123"/>
      <c r="BC1468" s="123"/>
      <c r="BD1468" s="123"/>
      <c r="BE1468" s="123"/>
      <c r="BF1468" s="123"/>
      <c r="BG1468" s="123"/>
      <c r="BH1468" s="123"/>
      <c r="BI1468" s="123"/>
      <c r="BJ1468" s="123"/>
      <c r="BK1468" s="95"/>
      <c r="BL1468" s="95"/>
      <c r="BM1468" s="98"/>
      <c r="BN1468" s="99"/>
      <c r="BO1468" s="123"/>
      <c r="BP1468" s="123"/>
      <c r="BQ1468" s="42"/>
      <c r="BR1468" s="96"/>
    </row>
    <row r="1469" spans="1:70" ht="30" hidden="1" customHeight="1" x14ac:dyDescent="0.35">
      <c r="A1469" s="95">
        <v>1465</v>
      </c>
      <c r="B1469" s="123"/>
      <c r="C1469" s="123"/>
      <c r="D1469" s="123"/>
      <c r="E1469" s="123"/>
      <c r="F1469" s="123"/>
      <c r="G1469" s="123"/>
      <c r="H1469" s="123"/>
      <c r="I1469" s="123"/>
      <c r="J1469" s="123"/>
      <c r="K1469" s="123"/>
      <c r="L1469" s="123"/>
      <c r="M1469" s="123"/>
      <c r="N1469" s="123"/>
      <c r="O1469" s="123"/>
      <c r="P1469" s="123"/>
      <c r="Q1469" s="123"/>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3"/>
      <c r="AY1469" s="123"/>
      <c r="AZ1469" s="123"/>
      <c r="BA1469" s="123"/>
      <c r="BB1469" s="123"/>
      <c r="BC1469" s="123"/>
      <c r="BD1469" s="123"/>
      <c r="BE1469" s="123"/>
      <c r="BF1469" s="123"/>
      <c r="BG1469" s="123"/>
      <c r="BH1469" s="123"/>
      <c r="BI1469" s="123"/>
      <c r="BJ1469" s="123"/>
      <c r="BK1469" s="95"/>
      <c r="BL1469" s="95"/>
      <c r="BM1469" s="98"/>
      <c r="BN1469" s="99"/>
      <c r="BO1469" s="123"/>
      <c r="BP1469" s="123"/>
      <c r="BQ1469" s="42"/>
      <c r="BR1469" s="96"/>
    </row>
    <row r="1470" spans="1:70" ht="30" hidden="1" customHeight="1" x14ac:dyDescent="0.35">
      <c r="A1470" s="95">
        <v>1466</v>
      </c>
      <c r="B1470" s="123"/>
      <c r="C1470" s="123"/>
      <c r="D1470" s="123"/>
      <c r="E1470" s="123"/>
      <c r="F1470" s="123"/>
      <c r="G1470" s="123"/>
      <c r="H1470" s="123"/>
      <c r="I1470" s="123"/>
      <c r="J1470" s="123"/>
      <c r="K1470" s="123"/>
      <c r="L1470" s="123"/>
      <c r="M1470" s="123"/>
      <c r="N1470" s="123"/>
      <c r="O1470" s="123"/>
      <c r="P1470" s="123"/>
      <c r="Q1470" s="123"/>
      <c r="R1470" s="123"/>
      <c r="S1470" s="123"/>
      <c r="T1470" s="123"/>
      <c r="U1470" s="123"/>
      <c r="V1470" s="123"/>
      <c r="W1470" s="123"/>
      <c r="X1470" s="123"/>
      <c r="Y1470" s="123"/>
      <c r="Z1470" s="123"/>
      <c r="AA1470" s="123"/>
      <c r="AB1470" s="123"/>
      <c r="AC1470" s="123"/>
      <c r="AD1470" s="123"/>
      <c r="AE1470" s="123"/>
      <c r="AF1470" s="123"/>
      <c r="AG1470" s="123"/>
      <c r="AH1470" s="123"/>
      <c r="AI1470" s="123"/>
      <c r="AJ1470" s="123"/>
      <c r="AK1470" s="123"/>
      <c r="AL1470" s="123"/>
      <c r="AM1470" s="123"/>
      <c r="AN1470" s="123"/>
      <c r="AO1470" s="123"/>
      <c r="AP1470" s="123"/>
      <c r="AQ1470" s="123"/>
      <c r="AR1470" s="123"/>
      <c r="AS1470" s="123"/>
      <c r="AT1470" s="123"/>
      <c r="AU1470" s="123"/>
      <c r="AV1470" s="123"/>
      <c r="AW1470" s="123"/>
      <c r="AX1470" s="123"/>
      <c r="AY1470" s="123"/>
      <c r="AZ1470" s="123"/>
      <c r="BA1470" s="123"/>
      <c r="BB1470" s="123"/>
      <c r="BC1470" s="123"/>
      <c r="BD1470" s="123"/>
      <c r="BE1470" s="123"/>
      <c r="BF1470" s="123"/>
      <c r="BG1470" s="123"/>
      <c r="BH1470" s="123"/>
      <c r="BI1470" s="123"/>
      <c r="BJ1470" s="123"/>
      <c r="BK1470" s="95"/>
      <c r="BL1470" s="95"/>
      <c r="BM1470" s="98"/>
      <c r="BN1470" s="99"/>
      <c r="BO1470" s="123"/>
      <c r="BP1470" s="123"/>
      <c r="BQ1470" s="42"/>
      <c r="BR1470" s="96"/>
    </row>
    <row r="1471" spans="1:70" ht="30" hidden="1" customHeight="1" x14ac:dyDescent="0.35">
      <c r="A1471" s="95">
        <v>1467</v>
      </c>
      <c r="B1471" s="123"/>
      <c r="C1471" s="123"/>
      <c r="D1471" s="123"/>
      <c r="E1471" s="123"/>
      <c r="F1471" s="123"/>
      <c r="G1471" s="123"/>
      <c r="H1471" s="123"/>
      <c r="I1471" s="123"/>
      <c r="J1471" s="123"/>
      <c r="K1471" s="123"/>
      <c r="L1471" s="123"/>
      <c r="M1471" s="123"/>
      <c r="N1471" s="123"/>
      <c r="O1471" s="123"/>
      <c r="P1471" s="123"/>
      <c r="Q1471" s="123"/>
      <c r="R1471" s="123"/>
      <c r="S1471" s="123"/>
      <c r="T1471" s="123"/>
      <c r="U1471" s="123"/>
      <c r="V1471" s="123"/>
      <c r="W1471" s="123"/>
      <c r="X1471" s="123"/>
      <c r="Y1471" s="123"/>
      <c r="Z1471" s="123"/>
      <c r="AA1471" s="123"/>
      <c r="AB1471" s="123"/>
      <c r="AC1471" s="123"/>
      <c r="AD1471" s="123"/>
      <c r="AE1471" s="123"/>
      <c r="AF1471" s="123"/>
      <c r="AG1471" s="123"/>
      <c r="AH1471" s="123"/>
      <c r="AI1471" s="123"/>
      <c r="AJ1471" s="123"/>
      <c r="AK1471" s="123"/>
      <c r="AL1471" s="123"/>
      <c r="AM1471" s="123"/>
      <c r="AN1471" s="123"/>
      <c r="AO1471" s="123"/>
      <c r="AP1471" s="123"/>
      <c r="AQ1471" s="123"/>
      <c r="AR1471" s="123"/>
      <c r="AS1471" s="123"/>
      <c r="AT1471" s="123"/>
      <c r="AU1471" s="123"/>
      <c r="AV1471" s="123"/>
      <c r="AW1471" s="123"/>
      <c r="AX1471" s="123"/>
      <c r="AY1471" s="123"/>
      <c r="AZ1471" s="123"/>
      <c r="BA1471" s="123"/>
      <c r="BB1471" s="123"/>
      <c r="BC1471" s="123"/>
      <c r="BD1471" s="123"/>
      <c r="BE1471" s="123"/>
      <c r="BF1471" s="123"/>
      <c r="BG1471" s="123"/>
      <c r="BH1471" s="123"/>
      <c r="BI1471" s="123"/>
      <c r="BJ1471" s="123"/>
      <c r="BK1471" s="95"/>
      <c r="BL1471" s="95"/>
      <c r="BM1471" s="98"/>
      <c r="BN1471" s="99"/>
      <c r="BO1471" s="123"/>
      <c r="BP1471" s="123"/>
      <c r="BQ1471" s="42"/>
      <c r="BR1471" s="96"/>
    </row>
    <row r="1472" spans="1:70" ht="30" hidden="1" customHeight="1" x14ac:dyDescent="0.35">
      <c r="A1472" s="95">
        <v>1468</v>
      </c>
      <c r="B1472" s="123"/>
      <c r="C1472" s="123"/>
      <c r="D1472" s="123"/>
      <c r="E1472" s="123"/>
      <c r="F1472" s="123"/>
      <c r="G1472" s="123"/>
      <c r="H1472" s="123"/>
      <c r="I1472" s="123"/>
      <c r="J1472" s="123"/>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3"/>
      <c r="AN1472" s="123"/>
      <c r="AO1472" s="123"/>
      <c r="AP1472" s="123"/>
      <c r="AQ1472" s="123"/>
      <c r="AR1472" s="123"/>
      <c r="AS1472" s="123"/>
      <c r="AT1472" s="123"/>
      <c r="AU1472" s="123"/>
      <c r="AV1472" s="123"/>
      <c r="AW1472" s="123"/>
      <c r="AX1472" s="123"/>
      <c r="AY1472" s="123"/>
      <c r="AZ1472" s="123"/>
      <c r="BA1472" s="123"/>
      <c r="BB1472" s="123"/>
      <c r="BC1472" s="123"/>
      <c r="BD1472" s="123"/>
      <c r="BE1472" s="123"/>
      <c r="BF1472" s="123"/>
      <c r="BG1472" s="123"/>
      <c r="BH1472" s="123"/>
      <c r="BI1472" s="123"/>
      <c r="BJ1472" s="123"/>
      <c r="BK1472" s="95"/>
      <c r="BL1472" s="95"/>
      <c r="BM1472" s="98"/>
      <c r="BN1472" s="99"/>
      <c r="BO1472" s="123"/>
      <c r="BP1472" s="123"/>
      <c r="BQ1472" s="42"/>
      <c r="BR1472" s="96"/>
    </row>
    <row r="1473" spans="1:70" ht="30" hidden="1" customHeight="1" x14ac:dyDescent="0.35">
      <c r="A1473" s="95">
        <v>1469</v>
      </c>
      <c r="B1473" s="123"/>
      <c r="C1473" s="123"/>
      <c r="D1473" s="123"/>
      <c r="E1473" s="123"/>
      <c r="F1473" s="123"/>
      <c r="G1473" s="123"/>
      <c r="H1473" s="123"/>
      <c r="I1473" s="123"/>
      <c r="J1473" s="123"/>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3"/>
      <c r="AN1473" s="123"/>
      <c r="AO1473" s="123"/>
      <c r="AP1473" s="123"/>
      <c r="AQ1473" s="123"/>
      <c r="AR1473" s="123"/>
      <c r="AS1473" s="123"/>
      <c r="AT1473" s="123"/>
      <c r="AU1473" s="123"/>
      <c r="AV1473" s="123"/>
      <c r="AW1473" s="123"/>
      <c r="AX1473" s="123"/>
      <c r="AY1473" s="123"/>
      <c r="AZ1473" s="123"/>
      <c r="BA1473" s="123"/>
      <c r="BB1473" s="123"/>
      <c r="BC1473" s="123"/>
      <c r="BD1473" s="123"/>
      <c r="BE1473" s="123"/>
      <c r="BF1473" s="123"/>
      <c r="BG1473" s="123"/>
      <c r="BH1473" s="123"/>
      <c r="BI1473" s="123"/>
      <c r="BJ1473" s="123"/>
      <c r="BK1473" s="95"/>
      <c r="BL1473" s="95"/>
      <c r="BM1473" s="98"/>
      <c r="BN1473" s="99"/>
      <c r="BO1473" s="123"/>
      <c r="BP1473" s="123"/>
      <c r="BQ1473" s="42"/>
      <c r="BR1473" s="96"/>
    </row>
    <row r="1474" spans="1:70" ht="30" hidden="1" customHeight="1" x14ac:dyDescent="0.35">
      <c r="A1474" s="95">
        <v>1470</v>
      </c>
      <c r="B1474" s="123"/>
      <c r="C1474" s="123"/>
      <c r="D1474" s="123"/>
      <c r="E1474" s="123"/>
      <c r="F1474" s="123"/>
      <c r="G1474" s="123"/>
      <c r="H1474" s="123"/>
      <c r="I1474" s="123"/>
      <c r="J1474" s="123"/>
      <c r="K1474" s="123"/>
      <c r="L1474" s="123"/>
      <c r="M1474" s="123"/>
      <c r="N1474" s="123"/>
      <c r="O1474" s="123"/>
      <c r="P1474" s="123"/>
      <c r="Q1474" s="123"/>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3"/>
      <c r="AY1474" s="123"/>
      <c r="AZ1474" s="123"/>
      <c r="BA1474" s="123"/>
      <c r="BB1474" s="123"/>
      <c r="BC1474" s="123"/>
      <c r="BD1474" s="123"/>
      <c r="BE1474" s="123"/>
      <c r="BF1474" s="123"/>
      <c r="BG1474" s="123"/>
      <c r="BH1474" s="123"/>
      <c r="BI1474" s="123"/>
      <c r="BJ1474" s="123"/>
      <c r="BK1474" s="95"/>
      <c r="BL1474" s="95"/>
      <c r="BM1474" s="98"/>
      <c r="BN1474" s="99"/>
      <c r="BO1474" s="123"/>
      <c r="BP1474" s="123"/>
      <c r="BQ1474" s="42"/>
      <c r="BR1474" s="96"/>
    </row>
    <row r="1475" spans="1:70" ht="30" hidden="1" customHeight="1" x14ac:dyDescent="0.35">
      <c r="A1475" s="95">
        <v>1471</v>
      </c>
      <c r="B1475" s="123"/>
      <c r="C1475" s="123"/>
      <c r="D1475" s="123"/>
      <c r="E1475" s="123"/>
      <c r="F1475" s="123"/>
      <c r="G1475" s="123"/>
      <c r="H1475" s="123"/>
      <c r="I1475" s="123"/>
      <c r="J1475" s="123"/>
      <c r="K1475" s="123"/>
      <c r="L1475" s="123"/>
      <c r="M1475" s="123"/>
      <c r="N1475" s="123"/>
      <c r="O1475" s="123"/>
      <c r="P1475" s="123"/>
      <c r="Q1475" s="123"/>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3"/>
      <c r="AY1475" s="123"/>
      <c r="AZ1475" s="123"/>
      <c r="BA1475" s="123"/>
      <c r="BB1475" s="123"/>
      <c r="BC1475" s="123"/>
      <c r="BD1475" s="123"/>
      <c r="BE1475" s="123"/>
      <c r="BF1475" s="123"/>
      <c r="BG1475" s="123"/>
      <c r="BH1475" s="123"/>
      <c r="BI1475" s="123"/>
      <c r="BJ1475" s="123"/>
      <c r="BK1475" s="95"/>
      <c r="BL1475" s="95"/>
      <c r="BM1475" s="98"/>
      <c r="BN1475" s="99"/>
      <c r="BO1475" s="123"/>
      <c r="BP1475" s="123"/>
      <c r="BQ1475" s="42"/>
      <c r="BR1475" s="96"/>
    </row>
    <row r="1476" spans="1:70" ht="30" hidden="1" customHeight="1" x14ac:dyDescent="0.35">
      <c r="A1476" s="95">
        <v>1472</v>
      </c>
      <c r="B1476" s="123"/>
      <c r="C1476" s="123"/>
      <c r="D1476" s="123"/>
      <c r="E1476" s="123"/>
      <c r="F1476" s="123"/>
      <c r="G1476" s="123"/>
      <c r="H1476" s="123"/>
      <c r="I1476" s="123"/>
      <c r="J1476" s="123"/>
      <c r="K1476" s="123"/>
      <c r="L1476" s="123"/>
      <c r="M1476" s="123"/>
      <c r="N1476" s="123"/>
      <c r="O1476" s="123"/>
      <c r="P1476" s="123"/>
      <c r="Q1476" s="123"/>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3"/>
      <c r="AY1476" s="123"/>
      <c r="AZ1476" s="123"/>
      <c r="BA1476" s="123"/>
      <c r="BB1476" s="123"/>
      <c r="BC1476" s="123"/>
      <c r="BD1476" s="123"/>
      <c r="BE1476" s="123"/>
      <c r="BF1476" s="123"/>
      <c r="BG1476" s="123"/>
      <c r="BH1476" s="123"/>
      <c r="BI1476" s="123"/>
      <c r="BJ1476" s="123"/>
      <c r="BK1476" s="95"/>
      <c r="BL1476" s="95"/>
      <c r="BM1476" s="98"/>
      <c r="BN1476" s="99"/>
      <c r="BO1476" s="123"/>
      <c r="BP1476" s="123"/>
      <c r="BQ1476" s="42"/>
      <c r="BR1476" s="96"/>
    </row>
    <row r="1477" spans="1:70" ht="30" hidden="1" customHeight="1" x14ac:dyDescent="0.35">
      <c r="A1477" s="95">
        <v>1473</v>
      </c>
      <c r="B1477" s="123"/>
      <c r="C1477" s="123"/>
      <c r="D1477" s="123"/>
      <c r="E1477" s="123"/>
      <c r="F1477" s="123"/>
      <c r="G1477" s="123"/>
      <c r="H1477" s="123"/>
      <c r="I1477" s="123"/>
      <c r="J1477" s="123"/>
      <c r="K1477" s="123"/>
      <c r="L1477" s="123"/>
      <c r="M1477" s="123"/>
      <c r="N1477" s="123"/>
      <c r="O1477" s="123"/>
      <c r="P1477" s="123"/>
      <c r="Q1477" s="123"/>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3"/>
      <c r="AY1477" s="123"/>
      <c r="AZ1477" s="123"/>
      <c r="BA1477" s="123"/>
      <c r="BB1477" s="123"/>
      <c r="BC1477" s="123"/>
      <c r="BD1477" s="123"/>
      <c r="BE1477" s="123"/>
      <c r="BF1477" s="123"/>
      <c r="BG1477" s="123"/>
      <c r="BH1477" s="123"/>
      <c r="BI1477" s="123"/>
      <c r="BJ1477" s="123"/>
      <c r="BK1477" s="95"/>
      <c r="BL1477" s="95"/>
      <c r="BM1477" s="98"/>
      <c r="BN1477" s="99"/>
      <c r="BO1477" s="123"/>
      <c r="BP1477" s="123"/>
      <c r="BQ1477" s="42"/>
      <c r="BR1477" s="96"/>
    </row>
    <row r="1478" spans="1:70" ht="30" hidden="1" customHeight="1" x14ac:dyDescent="0.35">
      <c r="A1478" s="95">
        <v>1474</v>
      </c>
      <c r="B1478" s="123"/>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123"/>
      <c r="BJ1478" s="123"/>
      <c r="BK1478" s="95"/>
      <c r="BL1478" s="95"/>
      <c r="BM1478" s="98"/>
      <c r="BN1478" s="99"/>
      <c r="BO1478" s="123"/>
      <c r="BP1478" s="123"/>
      <c r="BQ1478" s="42"/>
      <c r="BR1478" s="96"/>
    </row>
    <row r="1479" spans="1:70" ht="30" hidden="1" customHeight="1" x14ac:dyDescent="0.35">
      <c r="A1479" s="95">
        <v>1475</v>
      </c>
      <c r="B1479" s="123"/>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123"/>
      <c r="BJ1479" s="123"/>
      <c r="BK1479" s="95"/>
      <c r="BL1479" s="95"/>
      <c r="BM1479" s="98"/>
      <c r="BN1479" s="99"/>
      <c r="BO1479" s="123"/>
      <c r="BP1479" s="123"/>
      <c r="BQ1479" s="42"/>
      <c r="BR1479" s="96"/>
    </row>
    <row r="1480" spans="1:70" ht="30" hidden="1" customHeight="1" x14ac:dyDescent="0.35">
      <c r="A1480" s="95">
        <v>1476</v>
      </c>
      <c r="B1480" s="123"/>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123"/>
      <c r="BJ1480" s="123"/>
      <c r="BK1480" s="95"/>
      <c r="BL1480" s="95"/>
      <c r="BM1480" s="98"/>
      <c r="BN1480" s="99"/>
      <c r="BO1480" s="123"/>
      <c r="BP1480" s="123"/>
      <c r="BQ1480" s="42"/>
      <c r="BR1480" s="96"/>
    </row>
    <row r="1481" spans="1:70" ht="30" hidden="1" customHeight="1" x14ac:dyDescent="0.35">
      <c r="A1481" s="95">
        <v>1477</v>
      </c>
      <c r="B1481" s="123"/>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123"/>
      <c r="BJ1481" s="123"/>
      <c r="BK1481" s="95"/>
      <c r="BL1481" s="95"/>
      <c r="BM1481" s="98"/>
      <c r="BN1481" s="99"/>
      <c r="BO1481" s="123"/>
      <c r="BP1481" s="123"/>
      <c r="BQ1481" s="42"/>
      <c r="BR1481" s="96"/>
    </row>
    <row r="1482" spans="1:70" ht="30" hidden="1" customHeight="1" x14ac:dyDescent="0.35">
      <c r="A1482" s="95">
        <v>1478</v>
      </c>
      <c r="B1482" s="123"/>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123"/>
      <c r="BJ1482" s="123"/>
      <c r="BK1482" s="95"/>
      <c r="BL1482" s="95"/>
      <c r="BM1482" s="98"/>
      <c r="BN1482" s="99"/>
      <c r="BO1482" s="123"/>
      <c r="BP1482" s="123"/>
      <c r="BQ1482" s="42"/>
      <c r="BR1482" s="96"/>
    </row>
    <row r="1483" spans="1:70" ht="30" hidden="1" customHeight="1" x14ac:dyDescent="0.35">
      <c r="A1483" s="95">
        <v>1479</v>
      </c>
      <c r="B1483" s="123"/>
      <c r="C1483" s="123"/>
      <c r="D1483" s="123"/>
      <c r="E1483" s="123"/>
      <c r="F1483" s="123"/>
      <c r="G1483" s="123"/>
      <c r="H1483" s="123"/>
      <c r="I1483" s="123"/>
      <c r="J1483" s="123"/>
      <c r="K1483" s="123"/>
      <c r="L1483" s="123"/>
      <c r="M1483" s="123"/>
      <c r="N1483" s="123"/>
      <c r="O1483" s="123"/>
      <c r="P1483" s="123"/>
      <c r="Q1483" s="123"/>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123"/>
      <c r="BJ1483" s="123"/>
      <c r="BK1483" s="95"/>
      <c r="BL1483" s="95"/>
      <c r="BM1483" s="98"/>
      <c r="BN1483" s="99"/>
      <c r="BO1483" s="123"/>
      <c r="BP1483" s="123"/>
      <c r="BQ1483" s="42"/>
      <c r="BR1483" s="96"/>
    </row>
    <row r="1484" spans="1:70" ht="30" hidden="1" customHeight="1" x14ac:dyDescent="0.35">
      <c r="A1484" s="95">
        <v>1480</v>
      </c>
      <c r="B1484" s="123"/>
      <c r="C1484" s="123"/>
      <c r="D1484" s="123"/>
      <c r="E1484" s="123"/>
      <c r="F1484" s="123"/>
      <c r="G1484" s="123"/>
      <c r="H1484" s="123"/>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123"/>
      <c r="BJ1484" s="123"/>
      <c r="BK1484" s="95"/>
      <c r="BL1484" s="95"/>
      <c r="BM1484" s="98"/>
      <c r="BN1484" s="99"/>
      <c r="BO1484" s="123"/>
      <c r="BP1484" s="123"/>
      <c r="BQ1484" s="42"/>
      <c r="BR1484" s="96"/>
    </row>
    <row r="1485" spans="1:70" ht="30" hidden="1" customHeight="1" x14ac:dyDescent="0.35">
      <c r="A1485" s="95">
        <v>1481</v>
      </c>
      <c r="B1485" s="123"/>
      <c r="C1485" s="123"/>
      <c r="D1485" s="123"/>
      <c r="E1485" s="123"/>
      <c r="F1485" s="123"/>
      <c r="G1485" s="123"/>
      <c r="H1485" s="123"/>
      <c r="I1485" s="123"/>
      <c r="J1485" s="123"/>
      <c r="K1485" s="123"/>
      <c r="L1485" s="123"/>
      <c r="M1485" s="123"/>
      <c r="N1485" s="123"/>
      <c r="O1485" s="123"/>
      <c r="P1485" s="123"/>
      <c r="Q1485" s="123"/>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123"/>
      <c r="BJ1485" s="123"/>
      <c r="BK1485" s="95"/>
      <c r="BL1485" s="95"/>
      <c r="BM1485" s="98"/>
      <c r="BN1485" s="99"/>
      <c r="BO1485" s="123"/>
      <c r="BP1485" s="123"/>
      <c r="BQ1485" s="42"/>
      <c r="BR1485" s="96"/>
    </row>
    <row r="1486" spans="1:70" ht="30" hidden="1" customHeight="1" x14ac:dyDescent="0.35">
      <c r="A1486" s="95">
        <v>1482</v>
      </c>
      <c r="B1486" s="123"/>
      <c r="C1486" s="123"/>
      <c r="D1486" s="123"/>
      <c r="E1486" s="123"/>
      <c r="F1486" s="123"/>
      <c r="G1486" s="123"/>
      <c r="H1486" s="123"/>
      <c r="I1486" s="123"/>
      <c r="J1486" s="123"/>
      <c r="K1486" s="123"/>
      <c r="L1486" s="123"/>
      <c r="M1486" s="123"/>
      <c r="N1486" s="123"/>
      <c r="O1486" s="123"/>
      <c r="P1486" s="123"/>
      <c r="Q1486" s="123"/>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123"/>
      <c r="BJ1486" s="123"/>
      <c r="BK1486" s="95"/>
      <c r="BL1486" s="95"/>
      <c r="BM1486" s="98"/>
      <c r="BN1486" s="99"/>
      <c r="BO1486" s="123"/>
      <c r="BP1486" s="123"/>
      <c r="BQ1486" s="42"/>
      <c r="BR1486" s="96"/>
    </row>
    <row r="1487" spans="1:70" ht="30" hidden="1" customHeight="1" x14ac:dyDescent="0.35">
      <c r="A1487" s="95">
        <v>1483</v>
      </c>
      <c r="B1487" s="123"/>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123"/>
      <c r="BJ1487" s="123"/>
      <c r="BK1487" s="95"/>
      <c r="BL1487" s="95"/>
      <c r="BM1487" s="98"/>
      <c r="BN1487" s="99"/>
      <c r="BO1487" s="123"/>
      <c r="BP1487" s="123"/>
      <c r="BQ1487" s="42"/>
      <c r="BR1487" s="96"/>
    </row>
    <row r="1488" spans="1:70" ht="30" hidden="1" customHeight="1" x14ac:dyDescent="0.35">
      <c r="A1488" s="95">
        <v>1484</v>
      </c>
      <c r="B1488" s="123"/>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123"/>
      <c r="BJ1488" s="123"/>
      <c r="BK1488" s="95"/>
      <c r="BL1488" s="95"/>
      <c r="BM1488" s="98"/>
      <c r="BN1488" s="99"/>
      <c r="BO1488" s="123"/>
      <c r="BP1488" s="123"/>
      <c r="BQ1488" s="42"/>
      <c r="BR1488" s="96"/>
    </row>
    <row r="1489" spans="1:70" ht="30" hidden="1" customHeight="1" x14ac:dyDescent="0.35">
      <c r="A1489" s="95">
        <v>1485</v>
      </c>
      <c r="B1489" s="123"/>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123"/>
      <c r="BJ1489" s="123"/>
      <c r="BK1489" s="95"/>
      <c r="BL1489" s="95"/>
      <c r="BM1489" s="98"/>
      <c r="BN1489" s="99"/>
      <c r="BO1489" s="123"/>
      <c r="BP1489" s="123"/>
      <c r="BQ1489" s="42"/>
      <c r="BR1489" s="96"/>
    </row>
    <row r="1490" spans="1:70" ht="30" hidden="1" customHeight="1" x14ac:dyDescent="0.35">
      <c r="A1490" s="95">
        <v>1486</v>
      </c>
      <c r="B1490" s="123"/>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123"/>
      <c r="BJ1490" s="123"/>
      <c r="BK1490" s="95"/>
      <c r="BL1490" s="95"/>
      <c r="BM1490" s="98"/>
      <c r="BN1490" s="99"/>
      <c r="BO1490" s="123"/>
      <c r="BP1490" s="123"/>
      <c r="BQ1490" s="42"/>
      <c r="BR1490" s="96"/>
    </row>
    <row r="1491" spans="1:70" ht="30" hidden="1" customHeight="1" x14ac:dyDescent="0.35">
      <c r="A1491" s="95">
        <v>1487</v>
      </c>
      <c r="B1491" s="123"/>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123"/>
      <c r="BJ1491" s="123"/>
      <c r="BK1491" s="95"/>
      <c r="BL1491" s="95"/>
      <c r="BM1491" s="98"/>
      <c r="BN1491" s="99"/>
      <c r="BO1491" s="123"/>
      <c r="BP1491" s="123"/>
      <c r="BQ1491" s="42"/>
      <c r="BR1491" s="96"/>
    </row>
    <row r="1492" spans="1:70" ht="30" hidden="1" customHeight="1" x14ac:dyDescent="0.35">
      <c r="A1492" s="95">
        <v>1488</v>
      </c>
      <c r="B1492" s="123"/>
      <c r="C1492" s="123"/>
      <c r="D1492" s="123"/>
      <c r="E1492" s="123"/>
      <c r="F1492" s="123"/>
      <c r="G1492" s="123"/>
      <c r="H1492" s="123"/>
      <c r="I1492" s="123"/>
      <c r="J1492" s="123"/>
      <c r="K1492" s="123"/>
      <c r="L1492" s="123"/>
      <c r="M1492" s="123"/>
      <c r="N1492" s="123"/>
      <c r="O1492" s="123"/>
      <c r="P1492" s="123"/>
      <c r="Q1492" s="123"/>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123"/>
      <c r="BJ1492" s="123"/>
      <c r="BK1492" s="95"/>
      <c r="BL1492" s="95"/>
      <c r="BM1492" s="98"/>
      <c r="BN1492" s="99"/>
      <c r="BO1492" s="123"/>
      <c r="BP1492" s="123"/>
      <c r="BQ1492" s="42"/>
      <c r="BR1492" s="96"/>
    </row>
    <row r="1493" spans="1:70" ht="30" hidden="1" customHeight="1" x14ac:dyDescent="0.35">
      <c r="A1493" s="95">
        <v>1489</v>
      </c>
      <c r="B1493" s="123"/>
      <c r="C1493" s="123"/>
      <c r="D1493" s="123"/>
      <c r="E1493" s="123"/>
      <c r="F1493" s="123"/>
      <c r="G1493" s="123"/>
      <c r="H1493" s="123"/>
      <c r="I1493" s="123"/>
      <c r="J1493" s="123"/>
      <c r="K1493" s="123"/>
      <c r="L1493" s="123"/>
      <c r="M1493" s="123"/>
      <c r="N1493" s="123"/>
      <c r="O1493" s="123"/>
      <c r="P1493" s="123"/>
      <c r="Q1493" s="123"/>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123"/>
      <c r="BJ1493" s="123"/>
      <c r="BK1493" s="95"/>
      <c r="BL1493" s="95"/>
      <c r="BM1493" s="98"/>
      <c r="BN1493" s="99"/>
      <c r="BO1493" s="123"/>
      <c r="BP1493" s="123"/>
      <c r="BQ1493" s="42"/>
      <c r="BR1493" s="96"/>
    </row>
    <row r="1494" spans="1:70" ht="30" hidden="1" customHeight="1" x14ac:dyDescent="0.35">
      <c r="A1494" s="95">
        <v>1490</v>
      </c>
      <c r="B1494" s="123"/>
      <c r="C1494" s="123"/>
      <c r="D1494" s="123"/>
      <c r="E1494" s="123"/>
      <c r="F1494" s="123"/>
      <c r="G1494" s="123"/>
      <c r="H1494" s="123"/>
      <c r="I1494" s="123"/>
      <c r="J1494" s="123"/>
      <c r="K1494" s="123"/>
      <c r="L1494" s="123"/>
      <c r="M1494" s="123"/>
      <c r="N1494" s="123"/>
      <c r="O1494" s="123"/>
      <c r="P1494" s="123"/>
      <c r="Q1494" s="123"/>
      <c r="R1494" s="123"/>
      <c r="S1494" s="123"/>
      <c r="T1494" s="123"/>
      <c r="U1494" s="123"/>
      <c r="V1494" s="123"/>
      <c r="W1494" s="123"/>
      <c r="X1494" s="123"/>
      <c r="Y1494" s="123"/>
      <c r="Z1494" s="123"/>
      <c r="AA1494" s="123"/>
      <c r="AB1494" s="123"/>
      <c r="AC1494" s="123"/>
      <c r="AD1494" s="123"/>
      <c r="AE1494" s="123"/>
      <c r="AF1494" s="123"/>
      <c r="AG1494" s="123"/>
      <c r="AH1494" s="123"/>
      <c r="AI1494" s="123"/>
      <c r="AJ1494" s="123"/>
      <c r="AK1494" s="123"/>
      <c r="AL1494" s="123"/>
      <c r="AM1494" s="123"/>
      <c r="AN1494" s="123"/>
      <c r="AO1494" s="123"/>
      <c r="AP1494" s="123"/>
      <c r="AQ1494" s="123"/>
      <c r="AR1494" s="123"/>
      <c r="AS1494" s="123"/>
      <c r="AT1494" s="123"/>
      <c r="AU1494" s="123"/>
      <c r="AV1494" s="123"/>
      <c r="AW1494" s="123"/>
      <c r="AX1494" s="123"/>
      <c r="AY1494" s="123"/>
      <c r="AZ1494" s="123"/>
      <c r="BA1494" s="123"/>
      <c r="BB1494" s="123"/>
      <c r="BC1494" s="123"/>
      <c r="BD1494" s="123"/>
      <c r="BE1494" s="123"/>
      <c r="BF1494" s="123"/>
      <c r="BG1494" s="123"/>
      <c r="BH1494" s="123"/>
      <c r="BI1494" s="123"/>
      <c r="BJ1494" s="123"/>
      <c r="BK1494" s="95"/>
      <c r="BL1494" s="95"/>
      <c r="BM1494" s="98"/>
      <c r="BN1494" s="99"/>
      <c r="BO1494" s="123"/>
      <c r="BP1494" s="123"/>
      <c r="BQ1494" s="42"/>
      <c r="BR1494" s="96"/>
    </row>
    <row r="1495" spans="1:70" ht="30" hidden="1" customHeight="1" x14ac:dyDescent="0.35">
      <c r="A1495" s="95">
        <v>1491</v>
      </c>
      <c r="B1495" s="123"/>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c r="AY1495" s="123"/>
      <c r="AZ1495" s="123"/>
      <c r="BA1495" s="123"/>
      <c r="BB1495" s="123"/>
      <c r="BC1495" s="123"/>
      <c r="BD1495" s="123"/>
      <c r="BE1495" s="123"/>
      <c r="BF1495" s="123"/>
      <c r="BG1495" s="123"/>
      <c r="BH1495" s="123"/>
      <c r="BI1495" s="123"/>
      <c r="BJ1495" s="123"/>
      <c r="BK1495" s="95"/>
      <c r="BL1495" s="95"/>
      <c r="BM1495" s="98"/>
      <c r="BN1495" s="99"/>
      <c r="BO1495" s="123"/>
      <c r="BP1495" s="123"/>
      <c r="BQ1495" s="42"/>
      <c r="BR1495" s="96"/>
    </row>
    <row r="1496" spans="1:70" ht="30" hidden="1" customHeight="1" x14ac:dyDescent="0.35">
      <c r="A1496" s="95">
        <v>1492</v>
      </c>
      <c r="B1496" s="123"/>
      <c r="C1496" s="123"/>
      <c r="D1496" s="123"/>
      <c r="E1496" s="123"/>
      <c r="F1496" s="123"/>
      <c r="G1496" s="123"/>
      <c r="H1496" s="123"/>
      <c r="I1496" s="123"/>
      <c r="J1496" s="123"/>
      <c r="K1496" s="123"/>
      <c r="L1496" s="123"/>
      <c r="M1496" s="123"/>
      <c r="N1496" s="123"/>
      <c r="O1496" s="123"/>
      <c r="P1496" s="123"/>
      <c r="Q1496" s="123"/>
      <c r="R1496" s="123"/>
      <c r="S1496" s="123"/>
      <c r="T1496" s="123"/>
      <c r="U1496" s="123"/>
      <c r="V1496" s="123"/>
      <c r="W1496" s="123"/>
      <c r="X1496" s="123"/>
      <c r="Y1496" s="123"/>
      <c r="Z1496" s="123"/>
      <c r="AA1496" s="123"/>
      <c r="AB1496" s="123"/>
      <c r="AC1496" s="123"/>
      <c r="AD1496" s="123"/>
      <c r="AE1496" s="123"/>
      <c r="AF1496" s="123"/>
      <c r="AG1496" s="123"/>
      <c r="AH1496" s="123"/>
      <c r="AI1496" s="123"/>
      <c r="AJ1496" s="123"/>
      <c r="AK1496" s="123"/>
      <c r="AL1496" s="123"/>
      <c r="AM1496" s="123"/>
      <c r="AN1496" s="123"/>
      <c r="AO1496" s="123"/>
      <c r="AP1496" s="123"/>
      <c r="AQ1496" s="123"/>
      <c r="AR1496" s="123"/>
      <c r="AS1496" s="123"/>
      <c r="AT1496" s="123"/>
      <c r="AU1496" s="123"/>
      <c r="AV1496" s="123"/>
      <c r="AW1496" s="123"/>
      <c r="AX1496" s="123"/>
      <c r="AY1496" s="123"/>
      <c r="AZ1496" s="123"/>
      <c r="BA1496" s="123"/>
      <c r="BB1496" s="123"/>
      <c r="BC1496" s="123"/>
      <c r="BD1496" s="123"/>
      <c r="BE1496" s="123"/>
      <c r="BF1496" s="123"/>
      <c r="BG1496" s="123"/>
      <c r="BH1496" s="123"/>
      <c r="BI1496" s="123"/>
      <c r="BJ1496" s="123"/>
      <c r="BK1496" s="95"/>
      <c r="BL1496" s="95"/>
      <c r="BM1496" s="98"/>
      <c r="BN1496" s="99"/>
      <c r="BO1496" s="123"/>
      <c r="BP1496" s="123"/>
      <c r="BQ1496" s="42"/>
      <c r="BR1496" s="96"/>
    </row>
    <row r="1497" spans="1:70" ht="30" hidden="1" customHeight="1" x14ac:dyDescent="0.35">
      <c r="A1497" s="95">
        <v>1493</v>
      </c>
      <c r="B1497" s="123"/>
      <c r="C1497" s="123"/>
      <c r="D1497" s="123"/>
      <c r="E1497" s="123"/>
      <c r="F1497" s="123"/>
      <c r="G1497" s="123"/>
      <c r="H1497" s="123"/>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c r="AY1497" s="123"/>
      <c r="AZ1497" s="123"/>
      <c r="BA1497" s="123"/>
      <c r="BB1497" s="123"/>
      <c r="BC1497" s="123"/>
      <c r="BD1497" s="123"/>
      <c r="BE1497" s="123"/>
      <c r="BF1497" s="123"/>
      <c r="BG1497" s="123"/>
      <c r="BH1497" s="123"/>
      <c r="BI1497" s="123"/>
      <c r="BJ1497" s="123"/>
      <c r="BK1497" s="95"/>
      <c r="BL1497" s="95"/>
      <c r="BM1497" s="98"/>
      <c r="BN1497" s="99"/>
      <c r="BO1497" s="123"/>
      <c r="BP1497" s="123"/>
      <c r="BQ1497" s="42"/>
      <c r="BR1497" s="96"/>
    </row>
    <row r="1498" spans="1:70" ht="30" hidden="1" customHeight="1" x14ac:dyDescent="0.35">
      <c r="A1498" s="95">
        <v>1494</v>
      </c>
      <c r="B1498" s="123"/>
      <c r="C1498" s="123"/>
      <c r="D1498" s="123"/>
      <c r="E1498" s="123"/>
      <c r="F1498" s="123"/>
      <c r="G1498" s="123"/>
      <c r="H1498" s="123"/>
      <c r="I1498" s="123"/>
      <c r="J1498" s="123"/>
      <c r="K1498" s="123"/>
      <c r="L1498" s="123"/>
      <c r="M1498" s="123"/>
      <c r="N1498" s="123"/>
      <c r="O1498" s="123"/>
      <c r="P1498" s="123"/>
      <c r="Q1498" s="123"/>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3"/>
      <c r="AY1498" s="123"/>
      <c r="AZ1498" s="123"/>
      <c r="BA1498" s="123"/>
      <c r="BB1498" s="123"/>
      <c r="BC1498" s="123"/>
      <c r="BD1498" s="123"/>
      <c r="BE1498" s="123"/>
      <c r="BF1498" s="123"/>
      <c r="BG1498" s="123"/>
      <c r="BH1498" s="123"/>
      <c r="BI1498" s="123"/>
      <c r="BJ1498" s="123"/>
      <c r="BK1498" s="95"/>
      <c r="BL1498" s="95"/>
      <c r="BM1498" s="98"/>
      <c r="BN1498" s="99"/>
      <c r="BO1498" s="123"/>
      <c r="BP1498" s="123"/>
      <c r="BQ1498" s="42"/>
      <c r="BR1498" s="96"/>
    </row>
    <row r="1499" spans="1:70" ht="30" hidden="1" customHeight="1" x14ac:dyDescent="0.35">
      <c r="A1499" s="95">
        <v>1495</v>
      </c>
      <c r="B1499" s="123"/>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3"/>
      <c r="AY1499" s="123"/>
      <c r="AZ1499" s="123"/>
      <c r="BA1499" s="123"/>
      <c r="BB1499" s="123"/>
      <c r="BC1499" s="123"/>
      <c r="BD1499" s="123"/>
      <c r="BE1499" s="123"/>
      <c r="BF1499" s="123"/>
      <c r="BG1499" s="123"/>
      <c r="BH1499" s="123"/>
      <c r="BI1499" s="123"/>
      <c r="BJ1499" s="123"/>
      <c r="BK1499" s="95"/>
      <c r="BL1499" s="95"/>
      <c r="BM1499" s="98"/>
      <c r="BN1499" s="99"/>
      <c r="BO1499" s="123"/>
      <c r="BP1499" s="123"/>
      <c r="BQ1499" s="42"/>
      <c r="BR1499" s="96"/>
    </row>
    <row r="1500" spans="1:70" ht="30" hidden="1" customHeight="1" x14ac:dyDescent="0.35">
      <c r="A1500" s="95">
        <v>1496</v>
      </c>
      <c r="B1500" s="123"/>
      <c r="C1500" s="123"/>
      <c r="D1500" s="123"/>
      <c r="E1500" s="123"/>
      <c r="F1500" s="123"/>
      <c r="G1500" s="123"/>
      <c r="H1500" s="123"/>
      <c r="I1500" s="123"/>
      <c r="J1500" s="123"/>
      <c r="K1500" s="123"/>
      <c r="L1500" s="123"/>
      <c r="M1500" s="123"/>
      <c r="N1500" s="123"/>
      <c r="O1500" s="123"/>
      <c r="P1500" s="123"/>
      <c r="Q1500" s="123"/>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3"/>
      <c r="AY1500" s="123"/>
      <c r="AZ1500" s="123"/>
      <c r="BA1500" s="123"/>
      <c r="BB1500" s="123"/>
      <c r="BC1500" s="123"/>
      <c r="BD1500" s="123"/>
      <c r="BE1500" s="123"/>
      <c r="BF1500" s="123"/>
      <c r="BG1500" s="123"/>
      <c r="BH1500" s="123"/>
      <c r="BI1500" s="123"/>
      <c r="BJ1500" s="123"/>
      <c r="BK1500" s="95"/>
      <c r="BL1500" s="95"/>
      <c r="BM1500" s="98"/>
      <c r="BN1500" s="99"/>
      <c r="BO1500" s="123"/>
      <c r="BP1500" s="123"/>
      <c r="BQ1500" s="42"/>
      <c r="BR1500" s="96"/>
    </row>
    <row r="1501" spans="1:70" ht="30" hidden="1" customHeight="1" x14ac:dyDescent="0.35">
      <c r="A1501" s="95">
        <v>1497</v>
      </c>
      <c r="B1501" s="123"/>
      <c r="C1501" s="123"/>
      <c r="D1501" s="123"/>
      <c r="E1501" s="123"/>
      <c r="F1501" s="123"/>
      <c r="G1501" s="123"/>
      <c r="H1501" s="123"/>
      <c r="I1501" s="123"/>
      <c r="J1501" s="123"/>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3"/>
      <c r="AY1501" s="123"/>
      <c r="AZ1501" s="123"/>
      <c r="BA1501" s="123"/>
      <c r="BB1501" s="123"/>
      <c r="BC1501" s="123"/>
      <c r="BD1501" s="123"/>
      <c r="BE1501" s="123"/>
      <c r="BF1501" s="123"/>
      <c r="BG1501" s="123"/>
      <c r="BH1501" s="123"/>
      <c r="BI1501" s="123"/>
      <c r="BJ1501" s="123"/>
      <c r="BK1501" s="95"/>
      <c r="BL1501" s="95"/>
      <c r="BM1501" s="98"/>
      <c r="BN1501" s="99"/>
      <c r="BO1501" s="123"/>
      <c r="BP1501" s="123"/>
      <c r="BQ1501" s="42"/>
      <c r="BR1501" s="96"/>
    </row>
    <row r="1502" spans="1:70" ht="30" hidden="1" customHeight="1" x14ac:dyDescent="0.35">
      <c r="A1502" s="95">
        <v>1498</v>
      </c>
      <c r="B1502" s="123"/>
      <c r="C1502" s="123"/>
      <c r="D1502" s="123"/>
      <c r="E1502" s="123"/>
      <c r="F1502" s="123"/>
      <c r="G1502" s="123"/>
      <c r="H1502" s="123"/>
      <c r="I1502" s="123"/>
      <c r="J1502" s="123"/>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3"/>
      <c r="AY1502" s="123"/>
      <c r="AZ1502" s="123"/>
      <c r="BA1502" s="123"/>
      <c r="BB1502" s="123"/>
      <c r="BC1502" s="123"/>
      <c r="BD1502" s="123"/>
      <c r="BE1502" s="123"/>
      <c r="BF1502" s="123"/>
      <c r="BG1502" s="123"/>
      <c r="BH1502" s="123"/>
      <c r="BI1502" s="123"/>
      <c r="BJ1502" s="123"/>
      <c r="BK1502" s="95"/>
      <c r="BL1502" s="95"/>
      <c r="BM1502" s="98"/>
      <c r="BN1502" s="99"/>
      <c r="BO1502" s="123"/>
      <c r="BP1502" s="123"/>
      <c r="BQ1502" s="42"/>
      <c r="BR1502" s="96"/>
    </row>
    <row r="1503" spans="1:70" ht="30" hidden="1" customHeight="1" x14ac:dyDescent="0.35">
      <c r="A1503" s="95">
        <v>1499</v>
      </c>
      <c r="B1503" s="123"/>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c r="AF1503" s="123"/>
      <c r="AG1503" s="123"/>
      <c r="AH1503" s="123"/>
      <c r="AI1503" s="123"/>
      <c r="AJ1503" s="123"/>
      <c r="AK1503" s="123"/>
      <c r="AL1503" s="123"/>
      <c r="AM1503" s="123"/>
      <c r="AN1503" s="123"/>
      <c r="AO1503" s="123"/>
      <c r="AP1503" s="123"/>
      <c r="AQ1503" s="123"/>
      <c r="AR1503" s="123"/>
      <c r="AS1503" s="123"/>
      <c r="AT1503" s="123"/>
      <c r="AU1503" s="123"/>
      <c r="AV1503" s="123"/>
      <c r="AW1503" s="123"/>
      <c r="AX1503" s="123"/>
      <c r="AY1503" s="123"/>
      <c r="AZ1503" s="123"/>
      <c r="BA1503" s="123"/>
      <c r="BB1503" s="123"/>
      <c r="BC1503" s="123"/>
      <c r="BD1503" s="123"/>
      <c r="BE1503" s="123"/>
      <c r="BF1503" s="123"/>
      <c r="BG1503" s="123"/>
      <c r="BH1503" s="123"/>
      <c r="BI1503" s="123"/>
      <c r="BJ1503" s="123"/>
      <c r="BK1503" s="95"/>
      <c r="BL1503" s="95"/>
      <c r="BM1503" s="98"/>
      <c r="BN1503" s="99"/>
      <c r="BO1503" s="123"/>
      <c r="BP1503" s="123"/>
      <c r="BQ1503" s="42"/>
      <c r="BR1503" s="96"/>
    </row>
    <row r="1504" spans="1:70" ht="30" hidden="1" customHeight="1" x14ac:dyDescent="0.35">
      <c r="A1504" s="95">
        <v>1500</v>
      </c>
      <c r="B1504" s="123"/>
      <c r="C1504" s="123"/>
      <c r="D1504" s="123"/>
      <c r="E1504" s="123"/>
      <c r="F1504" s="123"/>
      <c r="G1504" s="123"/>
      <c r="H1504" s="123"/>
      <c r="I1504" s="123"/>
      <c r="J1504" s="123"/>
      <c r="K1504" s="123"/>
      <c r="L1504" s="123"/>
      <c r="M1504" s="123"/>
      <c r="N1504" s="123"/>
      <c r="O1504" s="123"/>
      <c r="P1504" s="123"/>
      <c r="Q1504" s="123"/>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c r="AY1504" s="123"/>
      <c r="AZ1504" s="123"/>
      <c r="BA1504" s="123"/>
      <c r="BB1504" s="123"/>
      <c r="BC1504" s="123"/>
      <c r="BD1504" s="123"/>
      <c r="BE1504" s="123"/>
      <c r="BF1504" s="123"/>
      <c r="BG1504" s="123"/>
      <c r="BH1504" s="123"/>
      <c r="BI1504" s="123"/>
      <c r="BJ1504" s="123"/>
      <c r="BK1504" s="95"/>
      <c r="BL1504" s="95"/>
      <c r="BM1504" s="98"/>
      <c r="BN1504" s="99"/>
      <c r="BO1504" s="123"/>
      <c r="BP1504" s="123"/>
      <c r="BQ1504" s="42"/>
      <c r="BR1504" s="96"/>
    </row>
    <row r="1505" spans="1:70" ht="30" hidden="1" customHeight="1" x14ac:dyDescent="0.35">
      <c r="A1505" s="95">
        <v>1501</v>
      </c>
      <c r="B1505" s="123"/>
      <c r="C1505" s="123"/>
      <c r="D1505" s="123"/>
      <c r="E1505" s="123"/>
      <c r="F1505" s="123"/>
      <c r="G1505" s="123"/>
      <c r="H1505" s="123"/>
      <c r="I1505" s="123"/>
      <c r="J1505" s="123"/>
      <c r="K1505" s="123"/>
      <c r="L1505" s="123"/>
      <c r="M1505" s="123"/>
      <c r="N1505" s="123"/>
      <c r="O1505" s="123"/>
      <c r="P1505" s="123"/>
      <c r="Q1505" s="123"/>
      <c r="R1505" s="123"/>
      <c r="S1505" s="123"/>
      <c r="T1505" s="123"/>
      <c r="U1505" s="123"/>
      <c r="V1505" s="123"/>
      <c r="W1505" s="123"/>
      <c r="X1505" s="123"/>
      <c r="Y1505" s="123"/>
      <c r="Z1505" s="123"/>
      <c r="AA1505" s="123"/>
      <c r="AB1505" s="123"/>
      <c r="AC1505" s="123"/>
      <c r="AD1505" s="123"/>
      <c r="AE1505" s="123"/>
      <c r="AF1505" s="123"/>
      <c r="AG1505" s="123"/>
      <c r="AH1505" s="123"/>
      <c r="AI1505" s="123"/>
      <c r="AJ1505" s="123"/>
      <c r="AK1505" s="123"/>
      <c r="AL1505" s="123"/>
      <c r="AM1505" s="123"/>
      <c r="AN1505" s="123"/>
      <c r="AO1505" s="123"/>
      <c r="AP1505" s="123"/>
      <c r="AQ1505" s="123"/>
      <c r="AR1505" s="123"/>
      <c r="AS1505" s="123"/>
      <c r="AT1505" s="123"/>
      <c r="AU1505" s="123"/>
      <c r="AV1505" s="123"/>
      <c r="AW1505" s="123"/>
      <c r="AX1505" s="123"/>
      <c r="AY1505" s="123"/>
      <c r="AZ1505" s="123"/>
      <c r="BA1505" s="123"/>
      <c r="BB1505" s="123"/>
      <c r="BC1505" s="123"/>
      <c r="BD1505" s="123"/>
      <c r="BE1505" s="123"/>
      <c r="BF1505" s="123"/>
      <c r="BG1505" s="123"/>
      <c r="BH1505" s="123"/>
      <c r="BI1505" s="123"/>
      <c r="BJ1505" s="123"/>
      <c r="BK1505" s="95"/>
      <c r="BL1505" s="95"/>
      <c r="BM1505" s="98"/>
      <c r="BN1505" s="99"/>
      <c r="BO1505" s="123"/>
      <c r="BP1505" s="123"/>
      <c r="BQ1505" s="42"/>
      <c r="BR1505" s="96"/>
    </row>
    <row r="1506" spans="1:70" ht="30" hidden="1" customHeight="1" x14ac:dyDescent="0.35">
      <c r="A1506" s="95">
        <v>1502</v>
      </c>
      <c r="B1506" s="123"/>
      <c r="C1506" s="123"/>
      <c r="D1506" s="123"/>
      <c r="E1506" s="123"/>
      <c r="F1506" s="123"/>
      <c r="G1506" s="123"/>
      <c r="H1506" s="123"/>
      <c r="I1506" s="123"/>
      <c r="J1506" s="123"/>
      <c r="K1506" s="123"/>
      <c r="L1506" s="123"/>
      <c r="M1506" s="123"/>
      <c r="N1506" s="123"/>
      <c r="O1506" s="123"/>
      <c r="P1506" s="123"/>
      <c r="Q1506" s="123"/>
      <c r="R1506" s="123"/>
      <c r="S1506" s="123"/>
      <c r="T1506" s="123"/>
      <c r="U1506" s="123"/>
      <c r="V1506" s="123"/>
      <c r="W1506" s="123"/>
      <c r="X1506" s="123"/>
      <c r="Y1506" s="123"/>
      <c r="Z1506" s="123"/>
      <c r="AA1506" s="123"/>
      <c r="AB1506" s="123"/>
      <c r="AC1506" s="123"/>
      <c r="AD1506" s="123"/>
      <c r="AE1506" s="123"/>
      <c r="AF1506" s="123"/>
      <c r="AG1506" s="123"/>
      <c r="AH1506" s="123"/>
      <c r="AI1506" s="123"/>
      <c r="AJ1506" s="123"/>
      <c r="AK1506" s="123"/>
      <c r="AL1506" s="123"/>
      <c r="AM1506" s="123"/>
      <c r="AN1506" s="123"/>
      <c r="AO1506" s="123"/>
      <c r="AP1506" s="123"/>
      <c r="AQ1506" s="123"/>
      <c r="AR1506" s="123"/>
      <c r="AS1506" s="123"/>
      <c r="AT1506" s="123"/>
      <c r="AU1506" s="123"/>
      <c r="AV1506" s="123"/>
      <c r="AW1506" s="123"/>
      <c r="AX1506" s="123"/>
      <c r="AY1506" s="123"/>
      <c r="AZ1506" s="123"/>
      <c r="BA1506" s="123"/>
      <c r="BB1506" s="123"/>
      <c r="BC1506" s="123"/>
      <c r="BD1506" s="123"/>
      <c r="BE1506" s="123"/>
      <c r="BF1506" s="123"/>
      <c r="BG1506" s="123"/>
      <c r="BH1506" s="123"/>
      <c r="BI1506" s="123"/>
      <c r="BJ1506" s="123"/>
      <c r="BK1506" s="95"/>
      <c r="BL1506" s="95"/>
      <c r="BM1506" s="98"/>
      <c r="BN1506" s="99"/>
      <c r="BO1506" s="123"/>
      <c r="BP1506" s="123"/>
      <c r="BQ1506" s="42"/>
      <c r="BR1506" s="96"/>
    </row>
    <row r="1507" spans="1:70" ht="30" hidden="1" customHeight="1" x14ac:dyDescent="0.35">
      <c r="A1507" s="95">
        <v>1503</v>
      </c>
      <c r="B1507" s="123"/>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3"/>
      <c r="AY1507" s="123"/>
      <c r="AZ1507" s="123"/>
      <c r="BA1507" s="123"/>
      <c r="BB1507" s="123"/>
      <c r="BC1507" s="123"/>
      <c r="BD1507" s="123"/>
      <c r="BE1507" s="123"/>
      <c r="BF1507" s="123"/>
      <c r="BG1507" s="123"/>
      <c r="BH1507" s="123"/>
      <c r="BI1507" s="123"/>
      <c r="BJ1507" s="123"/>
      <c r="BK1507" s="95"/>
      <c r="BL1507" s="95"/>
      <c r="BM1507" s="98"/>
      <c r="BN1507" s="99"/>
      <c r="BO1507" s="123"/>
      <c r="BP1507" s="123"/>
      <c r="BQ1507" s="42"/>
      <c r="BR1507" s="96"/>
    </row>
    <row r="1508" spans="1:70" ht="30" hidden="1" customHeight="1" x14ac:dyDescent="0.35">
      <c r="A1508" s="95">
        <v>1504</v>
      </c>
      <c r="B1508" s="123"/>
      <c r="C1508" s="123"/>
      <c r="D1508" s="123"/>
      <c r="E1508" s="123"/>
      <c r="F1508" s="123"/>
      <c r="G1508" s="123"/>
      <c r="H1508" s="123"/>
      <c r="I1508" s="123"/>
      <c r="J1508" s="123"/>
      <c r="K1508" s="123"/>
      <c r="L1508" s="123"/>
      <c r="M1508" s="123"/>
      <c r="N1508" s="123"/>
      <c r="O1508" s="123"/>
      <c r="P1508" s="123"/>
      <c r="Q1508" s="123"/>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3"/>
      <c r="AY1508" s="123"/>
      <c r="AZ1508" s="123"/>
      <c r="BA1508" s="123"/>
      <c r="BB1508" s="123"/>
      <c r="BC1508" s="123"/>
      <c r="BD1508" s="123"/>
      <c r="BE1508" s="123"/>
      <c r="BF1508" s="123"/>
      <c r="BG1508" s="123"/>
      <c r="BH1508" s="123"/>
      <c r="BI1508" s="123"/>
      <c r="BJ1508" s="123"/>
      <c r="BK1508" s="95"/>
      <c r="BL1508" s="95"/>
      <c r="BM1508" s="98"/>
      <c r="BN1508" s="99"/>
      <c r="BO1508" s="123"/>
      <c r="BP1508" s="123"/>
      <c r="BQ1508" s="42"/>
      <c r="BR1508" s="96"/>
    </row>
    <row r="1509" spans="1:70" ht="30" hidden="1" customHeight="1" x14ac:dyDescent="0.35">
      <c r="A1509" s="95">
        <v>1505</v>
      </c>
      <c r="B1509" s="123"/>
      <c r="C1509" s="123"/>
      <c r="D1509" s="123"/>
      <c r="E1509" s="123"/>
      <c r="F1509" s="123"/>
      <c r="G1509" s="123"/>
      <c r="H1509" s="123"/>
      <c r="I1509" s="123"/>
      <c r="J1509" s="123"/>
      <c r="K1509" s="123"/>
      <c r="L1509" s="123"/>
      <c r="M1509" s="123"/>
      <c r="N1509" s="123"/>
      <c r="O1509" s="123"/>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3"/>
      <c r="AY1509" s="123"/>
      <c r="AZ1509" s="123"/>
      <c r="BA1509" s="123"/>
      <c r="BB1509" s="123"/>
      <c r="BC1509" s="123"/>
      <c r="BD1509" s="123"/>
      <c r="BE1509" s="123"/>
      <c r="BF1509" s="123"/>
      <c r="BG1509" s="123"/>
      <c r="BH1509" s="123"/>
      <c r="BI1509" s="123"/>
      <c r="BJ1509" s="123"/>
      <c r="BK1509" s="95"/>
      <c r="BL1509" s="95"/>
      <c r="BM1509" s="98"/>
      <c r="BN1509" s="99"/>
      <c r="BO1509" s="123"/>
      <c r="BP1509" s="123"/>
      <c r="BQ1509" s="42"/>
      <c r="BR1509" s="96"/>
    </row>
    <row r="1510" spans="1:70" ht="30" hidden="1" customHeight="1" x14ac:dyDescent="0.35">
      <c r="A1510" s="95">
        <v>1506</v>
      </c>
      <c r="B1510" s="123"/>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3"/>
      <c r="AY1510" s="123"/>
      <c r="AZ1510" s="123"/>
      <c r="BA1510" s="123"/>
      <c r="BB1510" s="123"/>
      <c r="BC1510" s="123"/>
      <c r="BD1510" s="123"/>
      <c r="BE1510" s="123"/>
      <c r="BF1510" s="123"/>
      <c r="BG1510" s="123"/>
      <c r="BH1510" s="123"/>
      <c r="BI1510" s="123"/>
      <c r="BJ1510" s="123"/>
      <c r="BK1510" s="95"/>
      <c r="BL1510" s="95"/>
      <c r="BM1510" s="98"/>
      <c r="BN1510" s="99"/>
      <c r="BO1510" s="123"/>
      <c r="BP1510" s="123"/>
      <c r="BQ1510" s="42"/>
      <c r="BR1510" s="96"/>
    </row>
    <row r="1511" spans="1:70" ht="30" hidden="1" customHeight="1" x14ac:dyDescent="0.35">
      <c r="A1511" s="95">
        <v>1507</v>
      </c>
      <c r="B1511" s="123"/>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3"/>
      <c r="AY1511" s="123"/>
      <c r="AZ1511" s="123"/>
      <c r="BA1511" s="123"/>
      <c r="BB1511" s="123"/>
      <c r="BC1511" s="123"/>
      <c r="BD1511" s="123"/>
      <c r="BE1511" s="123"/>
      <c r="BF1511" s="123"/>
      <c r="BG1511" s="123"/>
      <c r="BH1511" s="123"/>
      <c r="BI1511" s="123"/>
      <c r="BJ1511" s="123"/>
      <c r="BK1511" s="95"/>
      <c r="BL1511" s="95"/>
      <c r="BM1511" s="98"/>
      <c r="BN1511" s="99"/>
      <c r="BO1511" s="123"/>
      <c r="BP1511" s="123"/>
      <c r="BQ1511" s="42"/>
      <c r="BR1511" s="96"/>
    </row>
    <row r="1512" spans="1:70" ht="30" hidden="1" customHeight="1" x14ac:dyDescent="0.35">
      <c r="A1512" s="95">
        <v>1508</v>
      </c>
      <c r="B1512" s="123"/>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3"/>
      <c r="AY1512" s="123"/>
      <c r="AZ1512" s="123"/>
      <c r="BA1512" s="123"/>
      <c r="BB1512" s="123"/>
      <c r="BC1512" s="123"/>
      <c r="BD1512" s="123"/>
      <c r="BE1512" s="123"/>
      <c r="BF1512" s="123"/>
      <c r="BG1512" s="123"/>
      <c r="BH1512" s="123"/>
      <c r="BI1512" s="123"/>
      <c r="BJ1512" s="123"/>
      <c r="BK1512" s="95"/>
      <c r="BL1512" s="95"/>
      <c r="BM1512" s="98"/>
      <c r="BN1512" s="99"/>
      <c r="BO1512" s="123"/>
      <c r="BP1512" s="123"/>
      <c r="BQ1512" s="42"/>
      <c r="BR1512" s="96"/>
    </row>
    <row r="1513" spans="1:70" ht="30" hidden="1" customHeight="1" x14ac:dyDescent="0.35">
      <c r="A1513" s="95">
        <v>1509</v>
      </c>
      <c r="B1513" s="123"/>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3"/>
      <c r="AY1513" s="123"/>
      <c r="AZ1513" s="123"/>
      <c r="BA1513" s="123"/>
      <c r="BB1513" s="123"/>
      <c r="BC1513" s="123"/>
      <c r="BD1513" s="123"/>
      <c r="BE1513" s="123"/>
      <c r="BF1513" s="123"/>
      <c r="BG1513" s="123"/>
      <c r="BH1513" s="123"/>
      <c r="BI1513" s="123"/>
      <c r="BJ1513" s="123"/>
      <c r="BK1513" s="95"/>
      <c r="BL1513" s="95"/>
      <c r="BM1513" s="98"/>
      <c r="BN1513" s="99"/>
      <c r="BO1513" s="123"/>
      <c r="BP1513" s="123"/>
      <c r="BQ1513" s="42"/>
      <c r="BR1513" s="96"/>
    </row>
    <row r="1514" spans="1:70" ht="30" hidden="1" customHeight="1" x14ac:dyDescent="0.35">
      <c r="A1514" s="95">
        <v>1510</v>
      </c>
      <c r="B1514" s="123"/>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3"/>
      <c r="AY1514" s="123"/>
      <c r="AZ1514" s="123"/>
      <c r="BA1514" s="123"/>
      <c r="BB1514" s="123"/>
      <c r="BC1514" s="123"/>
      <c r="BD1514" s="123"/>
      <c r="BE1514" s="123"/>
      <c r="BF1514" s="123"/>
      <c r="BG1514" s="123"/>
      <c r="BH1514" s="123"/>
      <c r="BI1514" s="123"/>
      <c r="BJ1514" s="123"/>
      <c r="BK1514" s="95"/>
      <c r="BL1514" s="95"/>
      <c r="BM1514" s="98"/>
      <c r="BN1514" s="99"/>
      <c r="BO1514" s="123"/>
      <c r="BP1514" s="123"/>
      <c r="BQ1514" s="42"/>
      <c r="BR1514" s="96"/>
    </row>
    <row r="1515" spans="1:70" ht="30" hidden="1" customHeight="1" x14ac:dyDescent="0.35">
      <c r="A1515" s="95">
        <v>1511</v>
      </c>
      <c r="B1515" s="123"/>
      <c r="C1515" s="123"/>
      <c r="D1515" s="123"/>
      <c r="E1515" s="123"/>
      <c r="F1515" s="123"/>
      <c r="G1515" s="123"/>
      <c r="H1515" s="123"/>
      <c r="I1515" s="123"/>
      <c r="J1515" s="123"/>
      <c r="K1515" s="123"/>
      <c r="L1515" s="123"/>
      <c r="M1515" s="123"/>
      <c r="N1515" s="123"/>
      <c r="O1515" s="123"/>
      <c r="P1515" s="123"/>
      <c r="Q1515" s="123"/>
      <c r="R1515" s="123"/>
      <c r="S1515" s="123"/>
      <c r="T1515" s="123"/>
      <c r="U1515" s="123"/>
      <c r="V1515" s="123"/>
      <c r="W1515" s="123"/>
      <c r="X1515" s="123"/>
      <c r="Y1515" s="123"/>
      <c r="Z1515" s="123"/>
      <c r="AA1515" s="123"/>
      <c r="AB1515" s="123"/>
      <c r="AC1515" s="123"/>
      <c r="AD1515" s="123"/>
      <c r="AE1515" s="123"/>
      <c r="AF1515" s="123"/>
      <c r="AG1515" s="123"/>
      <c r="AH1515" s="123"/>
      <c r="AI1515" s="123"/>
      <c r="AJ1515" s="123"/>
      <c r="AK1515" s="123"/>
      <c r="AL1515" s="123"/>
      <c r="AM1515" s="123"/>
      <c r="AN1515" s="123"/>
      <c r="AO1515" s="123"/>
      <c r="AP1515" s="123"/>
      <c r="AQ1515" s="123"/>
      <c r="AR1515" s="123"/>
      <c r="AS1515" s="123"/>
      <c r="AT1515" s="123"/>
      <c r="AU1515" s="123"/>
      <c r="AV1515" s="123"/>
      <c r="AW1515" s="123"/>
      <c r="AX1515" s="123"/>
      <c r="AY1515" s="123"/>
      <c r="AZ1515" s="123"/>
      <c r="BA1515" s="123"/>
      <c r="BB1515" s="123"/>
      <c r="BC1515" s="123"/>
      <c r="BD1515" s="123"/>
      <c r="BE1515" s="123"/>
      <c r="BF1515" s="123"/>
      <c r="BG1515" s="123"/>
      <c r="BH1515" s="123"/>
      <c r="BI1515" s="123"/>
      <c r="BJ1515" s="123"/>
      <c r="BK1515" s="95"/>
      <c r="BL1515" s="95"/>
      <c r="BM1515" s="98"/>
      <c r="BN1515" s="99"/>
      <c r="BO1515" s="123"/>
      <c r="BP1515" s="123"/>
      <c r="BQ1515" s="42"/>
      <c r="BR1515" s="96"/>
    </row>
    <row r="1516" spans="1:70" ht="30" hidden="1" customHeight="1" x14ac:dyDescent="0.35">
      <c r="A1516" s="95">
        <v>1512</v>
      </c>
      <c r="B1516" s="123"/>
      <c r="C1516" s="123"/>
      <c r="D1516" s="123"/>
      <c r="E1516" s="123"/>
      <c r="F1516" s="123"/>
      <c r="G1516" s="123"/>
      <c r="H1516" s="123"/>
      <c r="I1516" s="123"/>
      <c r="J1516" s="123"/>
      <c r="K1516" s="123"/>
      <c r="L1516" s="123"/>
      <c r="M1516" s="123"/>
      <c r="N1516" s="123"/>
      <c r="O1516" s="123"/>
      <c r="P1516" s="123"/>
      <c r="Q1516" s="123"/>
      <c r="R1516" s="123"/>
      <c r="S1516" s="123"/>
      <c r="T1516" s="123"/>
      <c r="U1516" s="123"/>
      <c r="V1516" s="123"/>
      <c r="W1516" s="123"/>
      <c r="X1516" s="123"/>
      <c r="Y1516" s="123"/>
      <c r="Z1516" s="123"/>
      <c r="AA1516" s="123"/>
      <c r="AB1516" s="123"/>
      <c r="AC1516" s="123"/>
      <c r="AD1516" s="123"/>
      <c r="AE1516" s="123"/>
      <c r="AF1516" s="123"/>
      <c r="AG1516" s="123"/>
      <c r="AH1516" s="123"/>
      <c r="AI1516" s="123"/>
      <c r="AJ1516" s="123"/>
      <c r="AK1516" s="123"/>
      <c r="AL1516" s="123"/>
      <c r="AM1516" s="123"/>
      <c r="AN1516" s="123"/>
      <c r="AO1516" s="123"/>
      <c r="AP1516" s="123"/>
      <c r="AQ1516" s="123"/>
      <c r="AR1516" s="123"/>
      <c r="AS1516" s="123"/>
      <c r="AT1516" s="123"/>
      <c r="AU1516" s="123"/>
      <c r="AV1516" s="123"/>
      <c r="AW1516" s="123"/>
      <c r="AX1516" s="123"/>
      <c r="AY1516" s="123"/>
      <c r="AZ1516" s="123"/>
      <c r="BA1516" s="123"/>
      <c r="BB1516" s="123"/>
      <c r="BC1516" s="123"/>
      <c r="BD1516" s="123"/>
      <c r="BE1516" s="123"/>
      <c r="BF1516" s="123"/>
      <c r="BG1516" s="123"/>
      <c r="BH1516" s="123"/>
      <c r="BI1516" s="123"/>
      <c r="BJ1516" s="123"/>
      <c r="BK1516" s="95"/>
      <c r="BL1516" s="95"/>
      <c r="BM1516" s="98"/>
      <c r="BN1516" s="99"/>
      <c r="BO1516" s="123"/>
      <c r="BP1516" s="123"/>
      <c r="BQ1516" s="42"/>
      <c r="BR1516" s="96"/>
    </row>
    <row r="1517" spans="1:70" ht="30" hidden="1" customHeight="1" x14ac:dyDescent="0.35">
      <c r="A1517" s="95">
        <v>1513</v>
      </c>
      <c r="B1517" s="123"/>
      <c r="C1517" s="123"/>
      <c r="D1517" s="123"/>
      <c r="E1517" s="123"/>
      <c r="F1517" s="123"/>
      <c r="G1517" s="123"/>
      <c r="H1517" s="123"/>
      <c r="I1517" s="123"/>
      <c r="J1517" s="123"/>
      <c r="K1517" s="123"/>
      <c r="L1517" s="123"/>
      <c r="M1517" s="123"/>
      <c r="N1517" s="123"/>
      <c r="O1517" s="123"/>
      <c r="P1517" s="123"/>
      <c r="Q1517" s="123"/>
      <c r="R1517" s="123"/>
      <c r="S1517" s="123"/>
      <c r="T1517" s="123"/>
      <c r="U1517" s="123"/>
      <c r="V1517" s="123"/>
      <c r="W1517" s="123"/>
      <c r="X1517" s="123"/>
      <c r="Y1517" s="123"/>
      <c r="Z1517" s="123"/>
      <c r="AA1517" s="123"/>
      <c r="AB1517" s="123"/>
      <c r="AC1517" s="123"/>
      <c r="AD1517" s="123"/>
      <c r="AE1517" s="123"/>
      <c r="AF1517" s="123"/>
      <c r="AG1517" s="123"/>
      <c r="AH1517" s="123"/>
      <c r="AI1517" s="123"/>
      <c r="AJ1517" s="123"/>
      <c r="AK1517" s="123"/>
      <c r="AL1517" s="123"/>
      <c r="AM1517" s="123"/>
      <c r="AN1517" s="123"/>
      <c r="AO1517" s="123"/>
      <c r="AP1517" s="123"/>
      <c r="AQ1517" s="123"/>
      <c r="AR1517" s="123"/>
      <c r="AS1517" s="123"/>
      <c r="AT1517" s="123"/>
      <c r="AU1517" s="123"/>
      <c r="AV1517" s="123"/>
      <c r="AW1517" s="123"/>
      <c r="AX1517" s="123"/>
      <c r="AY1517" s="123"/>
      <c r="AZ1517" s="123"/>
      <c r="BA1517" s="123"/>
      <c r="BB1517" s="123"/>
      <c r="BC1517" s="123"/>
      <c r="BD1517" s="123"/>
      <c r="BE1517" s="123"/>
      <c r="BF1517" s="123"/>
      <c r="BG1517" s="123"/>
      <c r="BH1517" s="123"/>
      <c r="BI1517" s="123"/>
      <c r="BJ1517" s="123"/>
      <c r="BK1517" s="95"/>
      <c r="BL1517" s="95"/>
      <c r="BM1517" s="98"/>
      <c r="BN1517" s="99"/>
      <c r="BO1517" s="123"/>
      <c r="BP1517" s="123"/>
      <c r="BQ1517" s="42"/>
      <c r="BR1517" s="96"/>
    </row>
    <row r="1518" spans="1:70" ht="30" hidden="1" customHeight="1" x14ac:dyDescent="0.35">
      <c r="A1518" s="95">
        <v>1514</v>
      </c>
      <c r="B1518" s="123"/>
      <c r="C1518" s="123"/>
      <c r="D1518" s="123"/>
      <c r="E1518" s="123"/>
      <c r="F1518" s="123"/>
      <c r="G1518" s="123"/>
      <c r="H1518" s="123"/>
      <c r="I1518" s="123"/>
      <c r="J1518" s="123"/>
      <c r="K1518" s="123"/>
      <c r="L1518" s="123"/>
      <c r="M1518" s="123"/>
      <c r="N1518" s="123"/>
      <c r="O1518" s="123"/>
      <c r="P1518" s="123"/>
      <c r="Q1518" s="123"/>
      <c r="R1518" s="123"/>
      <c r="S1518" s="123"/>
      <c r="T1518" s="123"/>
      <c r="U1518" s="123"/>
      <c r="V1518" s="123"/>
      <c r="W1518" s="123"/>
      <c r="X1518" s="123"/>
      <c r="Y1518" s="123"/>
      <c r="Z1518" s="123"/>
      <c r="AA1518" s="123"/>
      <c r="AB1518" s="123"/>
      <c r="AC1518" s="123"/>
      <c r="AD1518" s="123"/>
      <c r="AE1518" s="123"/>
      <c r="AF1518" s="123"/>
      <c r="AG1518" s="123"/>
      <c r="AH1518" s="123"/>
      <c r="AI1518" s="123"/>
      <c r="AJ1518" s="123"/>
      <c r="AK1518" s="123"/>
      <c r="AL1518" s="123"/>
      <c r="AM1518" s="123"/>
      <c r="AN1518" s="123"/>
      <c r="AO1518" s="123"/>
      <c r="AP1518" s="123"/>
      <c r="AQ1518" s="123"/>
      <c r="AR1518" s="123"/>
      <c r="AS1518" s="123"/>
      <c r="AT1518" s="123"/>
      <c r="AU1518" s="123"/>
      <c r="AV1518" s="123"/>
      <c r="AW1518" s="123"/>
      <c r="AX1518" s="123"/>
      <c r="AY1518" s="123"/>
      <c r="AZ1518" s="123"/>
      <c r="BA1518" s="123"/>
      <c r="BB1518" s="123"/>
      <c r="BC1518" s="123"/>
      <c r="BD1518" s="123"/>
      <c r="BE1518" s="123"/>
      <c r="BF1518" s="123"/>
      <c r="BG1518" s="123"/>
      <c r="BH1518" s="123"/>
      <c r="BI1518" s="123"/>
      <c r="BJ1518" s="123"/>
      <c r="BK1518" s="95"/>
      <c r="BL1518" s="95"/>
      <c r="BM1518" s="98"/>
      <c r="BN1518" s="99"/>
      <c r="BO1518" s="123"/>
      <c r="BP1518" s="123"/>
      <c r="BQ1518" s="42"/>
      <c r="BR1518" s="96"/>
    </row>
    <row r="1519" spans="1:70" ht="30" hidden="1" customHeight="1" x14ac:dyDescent="0.35">
      <c r="A1519" s="95">
        <v>1515</v>
      </c>
      <c r="B1519" s="123"/>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3"/>
      <c r="AY1519" s="123"/>
      <c r="AZ1519" s="123"/>
      <c r="BA1519" s="123"/>
      <c r="BB1519" s="123"/>
      <c r="BC1519" s="123"/>
      <c r="BD1519" s="123"/>
      <c r="BE1519" s="123"/>
      <c r="BF1519" s="123"/>
      <c r="BG1519" s="123"/>
      <c r="BH1519" s="123"/>
      <c r="BI1519" s="123"/>
      <c r="BJ1519" s="123"/>
      <c r="BK1519" s="95"/>
      <c r="BL1519" s="95"/>
      <c r="BM1519" s="98"/>
      <c r="BN1519" s="99"/>
      <c r="BO1519" s="123"/>
      <c r="BP1519" s="123"/>
      <c r="BQ1519" s="42"/>
      <c r="BR1519" s="96"/>
    </row>
    <row r="1520" spans="1:70" ht="30" hidden="1" customHeight="1" x14ac:dyDescent="0.35">
      <c r="A1520" s="95">
        <v>1516</v>
      </c>
      <c r="B1520" s="123"/>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3"/>
      <c r="AY1520" s="123"/>
      <c r="AZ1520" s="123"/>
      <c r="BA1520" s="123"/>
      <c r="BB1520" s="123"/>
      <c r="BC1520" s="123"/>
      <c r="BD1520" s="123"/>
      <c r="BE1520" s="123"/>
      <c r="BF1520" s="123"/>
      <c r="BG1520" s="123"/>
      <c r="BH1520" s="123"/>
      <c r="BI1520" s="123"/>
      <c r="BJ1520" s="123"/>
      <c r="BK1520" s="95"/>
      <c r="BL1520" s="95"/>
      <c r="BM1520" s="98"/>
      <c r="BN1520" s="99"/>
      <c r="BO1520" s="123"/>
      <c r="BP1520" s="123"/>
      <c r="BQ1520" s="42"/>
      <c r="BR1520" s="96"/>
    </row>
    <row r="1521" spans="1:70" ht="30" hidden="1" customHeight="1" x14ac:dyDescent="0.35">
      <c r="A1521" s="95">
        <v>1517</v>
      </c>
      <c r="B1521" s="123"/>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3"/>
      <c r="AY1521" s="123"/>
      <c r="AZ1521" s="123"/>
      <c r="BA1521" s="123"/>
      <c r="BB1521" s="123"/>
      <c r="BC1521" s="123"/>
      <c r="BD1521" s="123"/>
      <c r="BE1521" s="123"/>
      <c r="BF1521" s="123"/>
      <c r="BG1521" s="123"/>
      <c r="BH1521" s="123"/>
      <c r="BI1521" s="123"/>
      <c r="BJ1521" s="123"/>
      <c r="BK1521" s="95"/>
      <c r="BL1521" s="95"/>
      <c r="BM1521" s="98"/>
      <c r="BN1521" s="99"/>
      <c r="BO1521" s="123"/>
      <c r="BP1521" s="123"/>
      <c r="BQ1521" s="42"/>
      <c r="BR1521" s="96"/>
    </row>
    <row r="1522" spans="1:70" ht="30" hidden="1" customHeight="1" x14ac:dyDescent="0.35">
      <c r="A1522" s="95">
        <v>1518</v>
      </c>
      <c r="B1522" s="123"/>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3"/>
      <c r="AY1522" s="123"/>
      <c r="AZ1522" s="123"/>
      <c r="BA1522" s="123"/>
      <c r="BB1522" s="123"/>
      <c r="BC1522" s="123"/>
      <c r="BD1522" s="123"/>
      <c r="BE1522" s="123"/>
      <c r="BF1522" s="123"/>
      <c r="BG1522" s="123"/>
      <c r="BH1522" s="123"/>
      <c r="BI1522" s="123"/>
      <c r="BJ1522" s="123"/>
      <c r="BK1522" s="95"/>
      <c r="BL1522" s="95"/>
      <c r="BM1522" s="98"/>
      <c r="BN1522" s="99"/>
      <c r="BO1522" s="123"/>
      <c r="BP1522" s="123"/>
      <c r="BQ1522" s="42"/>
      <c r="BR1522" s="96"/>
    </row>
    <row r="1523" spans="1:70" ht="30" hidden="1" customHeight="1" x14ac:dyDescent="0.35">
      <c r="A1523" s="95">
        <v>1519</v>
      </c>
      <c r="B1523" s="123"/>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3"/>
      <c r="AY1523" s="123"/>
      <c r="AZ1523" s="123"/>
      <c r="BA1523" s="123"/>
      <c r="BB1523" s="123"/>
      <c r="BC1523" s="123"/>
      <c r="BD1523" s="123"/>
      <c r="BE1523" s="123"/>
      <c r="BF1523" s="123"/>
      <c r="BG1523" s="123"/>
      <c r="BH1523" s="123"/>
      <c r="BI1523" s="123"/>
      <c r="BJ1523" s="123"/>
      <c r="BK1523" s="95"/>
      <c r="BL1523" s="95"/>
      <c r="BM1523" s="98"/>
      <c r="BN1523" s="99"/>
      <c r="BO1523" s="123"/>
      <c r="BP1523" s="123"/>
      <c r="BQ1523" s="42"/>
      <c r="BR1523" s="96"/>
    </row>
    <row r="1524" spans="1:70" ht="30" hidden="1" customHeight="1" x14ac:dyDescent="0.35">
      <c r="A1524" s="95">
        <v>1520</v>
      </c>
      <c r="B1524" s="123"/>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3"/>
      <c r="AY1524" s="123"/>
      <c r="AZ1524" s="123"/>
      <c r="BA1524" s="123"/>
      <c r="BB1524" s="123"/>
      <c r="BC1524" s="123"/>
      <c r="BD1524" s="123"/>
      <c r="BE1524" s="123"/>
      <c r="BF1524" s="123"/>
      <c r="BG1524" s="123"/>
      <c r="BH1524" s="123"/>
      <c r="BI1524" s="123"/>
      <c r="BJ1524" s="123"/>
      <c r="BK1524" s="95"/>
      <c r="BL1524" s="95"/>
      <c r="BM1524" s="98"/>
      <c r="BN1524" s="99"/>
      <c r="BO1524" s="123"/>
      <c r="BP1524" s="123"/>
      <c r="BQ1524" s="42"/>
      <c r="BR1524" s="96"/>
    </row>
    <row r="1525" spans="1:70" ht="30" hidden="1" customHeight="1" x14ac:dyDescent="0.35">
      <c r="A1525" s="95">
        <v>1521</v>
      </c>
      <c r="B1525" s="123"/>
      <c r="C1525" s="123"/>
      <c r="D1525" s="123"/>
      <c r="E1525" s="123"/>
      <c r="F1525" s="123"/>
      <c r="G1525" s="123"/>
      <c r="H1525" s="123"/>
      <c r="I1525" s="123"/>
      <c r="J1525" s="123"/>
      <c r="K1525" s="123"/>
      <c r="L1525" s="123"/>
      <c r="M1525" s="123"/>
      <c r="N1525" s="123"/>
      <c r="O1525" s="123"/>
      <c r="P1525" s="123"/>
      <c r="Q1525" s="123"/>
      <c r="R1525" s="123"/>
      <c r="S1525" s="123"/>
      <c r="T1525" s="123"/>
      <c r="U1525" s="123"/>
      <c r="V1525" s="123"/>
      <c r="W1525" s="123"/>
      <c r="X1525" s="123"/>
      <c r="Y1525" s="123"/>
      <c r="Z1525" s="123"/>
      <c r="AA1525" s="123"/>
      <c r="AB1525" s="123"/>
      <c r="AC1525" s="123"/>
      <c r="AD1525" s="123"/>
      <c r="AE1525" s="123"/>
      <c r="AF1525" s="123"/>
      <c r="AG1525" s="123"/>
      <c r="AH1525" s="123"/>
      <c r="AI1525" s="123"/>
      <c r="AJ1525" s="123"/>
      <c r="AK1525" s="123"/>
      <c r="AL1525" s="123"/>
      <c r="AM1525" s="123"/>
      <c r="AN1525" s="123"/>
      <c r="AO1525" s="123"/>
      <c r="AP1525" s="123"/>
      <c r="AQ1525" s="123"/>
      <c r="AR1525" s="123"/>
      <c r="AS1525" s="123"/>
      <c r="AT1525" s="123"/>
      <c r="AU1525" s="123"/>
      <c r="AV1525" s="123"/>
      <c r="AW1525" s="123"/>
      <c r="AX1525" s="123"/>
      <c r="AY1525" s="123"/>
      <c r="AZ1525" s="123"/>
      <c r="BA1525" s="123"/>
      <c r="BB1525" s="123"/>
      <c r="BC1525" s="123"/>
      <c r="BD1525" s="123"/>
      <c r="BE1525" s="123"/>
      <c r="BF1525" s="123"/>
      <c r="BG1525" s="123"/>
      <c r="BH1525" s="123"/>
      <c r="BI1525" s="123"/>
      <c r="BJ1525" s="123"/>
      <c r="BK1525" s="95"/>
      <c r="BL1525" s="95"/>
      <c r="BM1525" s="98"/>
      <c r="BN1525" s="99"/>
      <c r="BO1525" s="123"/>
      <c r="BP1525" s="123"/>
      <c r="BQ1525" s="42"/>
      <c r="BR1525" s="96"/>
    </row>
    <row r="1526" spans="1:70" ht="30" hidden="1" customHeight="1" x14ac:dyDescent="0.35">
      <c r="A1526" s="95">
        <v>1522</v>
      </c>
      <c r="B1526" s="123"/>
      <c r="C1526" s="123"/>
      <c r="D1526" s="123"/>
      <c r="E1526" s="123"/>
      <c r="F1526" s="123"/>
      <c r="G1526" s="123"/>
      <c r="H1526" s="123"/>
      <c r="I1526" s="123"/>
      <c r="J1526" s="123"/>
      <c r="K1526" s="123"/>
      <c r="L1526" s="123"/>
      <c r="M1526" s="123"/>
      <c r="N1526" s="123"/>
      <c r="O1526" s="123"/>
      <c r="P1526" s="123"/>
      <c r="Q1526" s="123"/>
      <c r="R1526" s="123"/>
      <c r="S1526" s="123"/>
      <c r="T1526" s="123"/>
      <c r="U1526" s="123"/>
      <c r="V1526" s="123"/>
      <c r="W1526" s="123"/>
      <c r="X1526" s="123"/>
      <c r="Y1526" s="123"/>
      <c r="Z1526" s="123"/>
      <c r="AA1526" s="123"/>
      <c r="AB1526" s="123"/>
      <c r="AC1526" s="123"/>
      <c r="AD1526" s="123"/>
      <c r="AE1526" s="123"/>
      <c r="AF1526" s="123"/>
      <c r="AG1526" s="123"/>
      <c r="AH1526" s="123"/>
      <c r="AI1526" s="123"/>
      <c r="AJ1526" s="123"/>
      <c r="AK1526" s="123"/>
      <c r="AL1526" s="123"/>
      <c r="AM1526" s="123"/>
      <c r="AN1526" s="123"/>
      <c r="AO1526" s="123"/>
      <c r="AP1526" s="123"/>
      <c r="AQ1526" s="123"/>
      <c r="AR1526" s="123"/>
      <c r="AS1526" s="123"/>
      <c r="AT1526" s="123"/>
      <c r="AU1526" s="123"/>
      <c r="AV1526" s="123"/>
      <c r="AW1526" s="123"/>
      <c r="AX1526" s="123"/>
      <c r="AY1526" s="123"/>
      <c r="AZ1526" s="123"/>
      <c r="BA1526" s="123"/>
      <c r="BB1526" s="123"/>
      <c r="BC1526" s="123"/>
      <c r="BD1526" s="123"/>
      <c r="BE1526" s="123"/>
      <c r="BF1526" s="123"/>
      <c r="BG1526" s="123"/>
      <c r="BH1526" s="123"/>
      <c r="BI1526" s="123"/>
      <c r="BJ1526" s="123"/>
      <c r="BK1526" s="95"/>
      <c r="BL1526" s="95"/>
      <c r="BM1526" s="98"/>
      <c r="BN1526" s="99"/>
      <c r="BO1526" s="123"/>
      <c r="BP1526" s="123"/>
      <c r="BQ1526" s="42"/>
      <c r="BR1526" s="96"/>
    </row>
    <row r="1527" spans="1:70" ht="30" hidden="1" customHeight="1" x14ac:dyDescent="0.35">
      <c r="A1527" s="95">
        <v>1523</v>
      </c>
      <c r="B1527" s="123"/>
      <c r="C1527" s="123"/>
      <c r="D1527" s="123"/>
      <c r="E1527" s="123"/>
      <c r="F1527" s="123"/>
      <c r="G1527" s="123"/>
      <c r="H1527" s="123"/>
      <c r="I1527" s="123"/>
      <c r="J1527" s="123"/>
      <c r="K1527" s="123"/>
      <c r="L1527" s="123"/>
      <c r="M1527" s="123"/>
      <c r="N1527" s="123"/>
      <c r="O1527" s="123"/>
      <c r="P1527" s="123"/>
      <c r="Q1527" s="123"/>
      <c r="R1527" s="123"/>
      <c r="S1527" s="123"/>
      <c r="T1527" s="123"/>
      <c r="U1527" s="123"/>
      <c r="V1527" s="123"/>
      <c r="W1527" s="123"/>
      <c r="X1527" s="123"/>
      <c r="Y1527" s="123"/>
      <c r="Z1527" s="123"/>
      <c r="AA1527" s="123"/>
      <c r="AB1527" s="123"/>
      <c r="AC1527" s="123"/>
      <c r="AD1527" s="123"/>
      <c r="AE1527" s="123"/>
      <c r="AF1527" s="123"/>
      <c r="AG1527" s="123"/>
      <c r="AH1527" s="123"/>
      <c r="AI1527" s="123"/>
      <c r="AJ1527" s="123"/>
      <c r="AK1527" s="123"/>
      <c r="AL1527" s="123"/>
      <c r="AM1527" s="123"/>
      <c r="AN1527" s="123"/>
      <c r="AO1527" s="123"/>
      <c r="AP1527" s="123"/>
      <c r="AQ1527" s="123"/>
      <c r="AR1527" s="123"/>
      <c r="AS1527" s="123"/>
      <c r="AT1527" s="123"/>
      <c r="AU1527" s="123"/>
      <c r="AV1527" s="123"/>
      <c r="AW1527" s="123"/>
      <c r="AX1527" s="123"/>
      <c r="AY1527" s="123"/>
      <c r="AZ1527" s="123"/>
      <c r="BA1527" s="123"/>
      <c r="BB1527" s="123"/>
      <c r="BC1527" s="123"/>
      <c r="BD1527" s="123"/>
      <c r="BE1527" s="123"/>
      <c r="BF1527" s="123"/>
      <c r="BG1527" s="123"/>
      <c r="BH1527" s="123"/>
      <c r="BI1527" s="123"/>
      <c r="BJ1527" s="123"/>
      <c r="BK1527" s="95"/>
      <c r="BL1527" s="95"/>
      <c r="BM1527" s="98"/>
      <c r="BN1527" s="99"/>
      <c r="BO1527" s="123"/>
      <c r="BP1527" s="123"/>
      <c r="BQ1527" s="42"/>
      <c r="BR1527" s="96"/>
    </row>
    <row r="1528" spans="1:70" ht="30" hidden="1" customHeight="1" x14ac:dyDescent="0.35">
      <c r="A1528" s="95">
        <v>1524</v>
      </c>
      <c r="B1528" s="123"/>
      <c r="C1528" s="123"/>
      <c r="D1528" s="123"/>
      <c r="E1528" s="123"/>
      <c r="F1528" s="123"/>
      <c r="G1528" s="123"/>
      <c r="H1528" s="123"/>
      <c r="I1528" s="123"/>
      <c r="J1528" s="123"/>
      <c r="K1528" s="123"/>
      <c r="L1528" s="123"/>
      <c r="M1528" s="123"/>
      <c r="N1528" s="123"/>
      <c r="O1528" s="123"/>
      <c r="P1528" s="123"/>
      <c r="Q1528" s="123"/>
      <c r="R1528" s="123"/>
      <c r="S1528" s="123"/>
      <c r="T1528" s="123"/>
      <c r="U1528" s="123"/>
      <c r="V1528" s="123"/>
      <c r="W1528" s="123"/>
      <c r="X1528" s="123"/>
      <c r="Y1528" s="123"/>
      <c r="Z1528" s="123"/>
      <c r="AA1528" s="123"/>
      <c r="AB1528" s="123"/>
      <c r="AC1528" s="123"/>
      <c r="AD1528" s="123"/>
      <c r="AE1528" s="123"/>
      <c r="AF1528" s="123"/>
      <c r="AG1528" s="123"/>
      <c r="AH1528" s="123"/>
      <c r="AI1528" s="123"/>
      <c r="AJ1528" s="123"/>
      <c r="AK1528" s="123"/>
      <c r="AL1528" s="123"/>
      <c r="AM1528" s="123"/>
      <c r="AN1528" s="123"/>
      <c r="AO1528" s="123"/>
      <c r="AP1528" s="123"/>
      <c r="AQ1528" s="123"/>
      <c r="AR1528" s="123"/>
      <c r="AS1528" s="123"/>
      <c r="AT1528" s="123"/>
      <c r="AU1528" s="123"/>
      <c r="AV1528" s="123"/>
      <c r="AW1528" s="123"/>
      <c r="AX1528" s="123"/>
      <c r="AY1528" s="123"/>
      <c r="AZ1528" s="123"/>
      <c r="BA1528" s="123"/>
      <c r="BB1528" s="123"/>
      <c r="BC1528" s="123"/>
      <c r="BD1528" s="123"/>
      <c r="BE1528" s="123"/>
      <c r="BF1528" s="123"/>
      <c r="BG1528" s="123"/>
      <c r="BH1528" s="123"/>
      <c r="BI1528" s="123"/>
      <c r="BJ1528" s="123"/>
      <c r="BK1528" s="95"/>
      <c r="BL1528" s="95"/>
      <c r="BM1528" s="98"/>
      <c r="BN1528" s="99"/>
      <c r="BO1528" s="123"/>
      <c r="BP1528" s="123"/>
      <c r="BQ1528" s="42"/>
      <c r="BR1528" s="96"/>
    </row>
    <row r="1529" spans="1:70" ht="30" hidden="1" customHeight="1" x14ac:dyDescent="0.35">
      <c r="A1529" s="95">
        <v>1525</v>
      </c>
      <c r="B1529" s="123"/>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23"/>
      <c r="AA1529" s="123"/>
      <c r="AB1529" s="123"/>
      <c r="AC1529" s="123"/>
      <c r="AD1529" s="123"/>
      <c r="AE1529" s="123"/>
      <c r="AF1529" s="123"/>
      <c r="AG1529" s="123"/>
      <c r="AH1529" s="123"/>
      <c r="AI1529" s="123"/>
      <c r="AJ1529" s="123"/>
      <c r="AK1529" s="123"/>
      <c r="AL1529" s="123"/>
      <c r="AM1529" s="123"/>
      <c r="AN1529" s="123"/>
      <c r="AO1529" s="123"/>
      <c r="AP1529" s="123"/>
      <c r="AQ1529" s="123"/>
      <c r="AR1529" s="123"/>
      <c r="AS1529" s="123"/>
      <c r="AT1529" s="123"/>
      <c r="AU1529" s="123"/>
      <c r="AV1529" s="123"/>
      <c r="AW1529" s="123"/>
      <c r="AX1529" s="123"/>
      <c r="AY1529" s="123"/>
      <c r="AZ1529" s="123"/>
      <c r="BA1529" s="123"/>
      <c r="BB1529" s="123"/>
      <c r="BC1529" s="123"/>
      <c r="BD1529" s="123"/>
      <c r="BE1529" s="123"/>
      <c r="BF1529" s="123"/>
      <c r="BG1529" s="123"/>
      <c r="BH1529" s="123"/>
      <c r="BI1529" s="123"/>
      <c r="BJ1529" s="123"/>
      <c r="BK1529" s="95"/>
      <c r="BL1529" s="95"/>
      <c r="BM1529" s="98"/>
      <c r="BN1529" s="99"/>
      <c r="BO1529" s="123"/>
      <c r="BP1529" s="123"/>
      <c r="BQ1529" s="42"/>
      <c r="BR1529" s="96"/>
    </row>
    <row r="1530" spans="1:70" ht="30" hidden="1" customHeight="1" x14ac:dyDescent="0.35">
      <c r="A1530" s="95">
        <v>1526</v>
      </c>
      <c r="B1530" s="123"/>
      <c r="C1530" s="123"/>
      <c r="D1530" s="123"/>
      <c r="E1530" s="123"/>
      <c r="F1530" s="123"/>
      <c r="G1530" s="123"/>
      <c r="H1530" s="123"/>
      <c r="I1530" s="123"/>
      <c r="J1530" s="123"/>
      <c r="K1530" s="123"/>
      <c r="L1530" s="123"/>
      <c r="M1530" s="123"/>
      <c r="N1530" s="123"/>
      <c r="O1530" s="123"/>
      <c r="P1530" s="123"/>
      <c r="Q1530" s="123"/>
      <c r="R1530" s="123"/>
      <c r="S1530" s="123"/>
      <c r="T1530" s="123"/>
      <c r="U1530" s="123"/>
      <c r="V1530" s="123"/>
      <c r="W1530" s="123"/>
      <c r="X1530" s="123"/>
      <c r="Y1530" s="123"/>
      <c r="Z1530" s="123"/>
      <c r="AA1530" s="123"/>
      <c r="AB1530" s="123"/>
      <c r="AC1530" s="123"/>
      <c r="AD1530" s="123"/>
      <c r="AE1530" s="123"/>
      <c r="AF1530" s="123"/>
      <c r="AG1530" s="123"/>
      <c r="AH1530" s="123"/>
      <c r="AI1530" s="123"/>
      <c r="AJ1530" s="123"/>
      <c r="AK1530" s="123"/>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123"/>
      <c r="BJ1530" s="123"/>
      <c r="BK1530" s="95"/>
      <c r="BL1530" s="95"/>
      <c r="BM1530" s="98"/>
      <c r="BN1530" s="99"/>
      <c r="BO1530" s="123"/>
      <c r="BP1530" s="123"/>
      <c r="BQ1530" s="42"/>
      <c r="BR1530" s="96"/>
    </row>
    <row r="1531" spans="1:70" ht="30" hidden="1" customHeight="1" x14ac:dyDescent="0.35">
      <c r="A1531" s="95">
        <v>1527</v>
      </c>
      <c r="B1531" s="123"/>
      <c r="C1531" s="123"/>
      <c r="D1531" s="123"/>
      <c r="E1531" s="123"/>
      <c r="F1531" s="123"/>
      <c r="G1531" s="123"/>
      <c r="H1531" s="123"/>
      <c r="I1531" s="123"/>
      <c r="J1531" s="123"/>
      <c r="K1531" s="123"/>
      <c r="L1531" s="123"/>
      <c r="M1531" s="123"/>
      <c r="N1531" s="123"/>
      <c r="O1531" s="123"/>
      <c r="P1531" s="123"/>
      <c r="Q1531" s="123"/>
      <c r="R1531" s="123"/>
      <c r="S1531" s="123"/>
      <c r="T1531" s="123"/>
      <c r="U1531" s="123"/>
      <c r="V1531" s="123"/>
      <c r="W1531" s="123"/>
      <c r="X1531" s="123"/>
      <c r="Y1531" s="123"/>
      <c r="Z1531" s="123"/>
      <c r="AA1531" s="123"/>
      <c r="AB1531" s="123"/>
      <c r="AC1531" s="123"/>
      <c r="AD1531" s="123"/>
      <c r="AE1531" s="123"/>
      <c r="AF1531" s="123"/>
      <c r="AG1531" s="123"/>
      <c r="AH1531" s="123"/>
      <c r="AI1531" s="123"/>
      <c r="AJ1531" s="123"/>
      <c r="AK1531" s="123"/>
      <c r="AL1531" s="123"/>
      <c r="AM1531" s="123"/>
      <c r="AN1531" s="123"/>
      <c r="AO1531" s="123"/>
      <c r="AP1531" s="123"/>
      <c r="AQ1531" s="123"/>
      <c r="AR1531" s="123"/>
      <c r="AS1531" s="123"/>
      <c r="AT1531" s="123"/>
      <c r="AU1531" s="123"/>
      <c r="AV1531" s="123"/>
      <c r="AW1531" s="123"/>
      <c r="AX1531" s="123"/>
      <c r="AY1531" s="123"/>
      <c r="AZ1531" s="123"/>
      <c r="BA1531" s="123"/>
      <c r="BB1531" s="123"/>
      <c r="BC1531" s="123"/>
      <c r="BD1531" s="123"/>
      <c r="BE1531" s="123"/>
      <c r="BF1531" s="123"/>
      <c r="BG1531" s="123"/>
      <c r="BH1531" s="123"/>
      <c r="BI1531" s="123"/>
      <c r="BJ1531" s="123"/>
      <c r="BK1531" s="95"/>
      <c r="BL1531" s="95"/>
      <c r="BM1531" s="98"/>
      <c r="BN1531" s="99"/>
      <c r="BO1531" s="123"/>
      <c r="BP1531" s="123"/>
      <c r="BQ1531" s="42"/>
      <c r="BR1531" s="96"/>
    </row>
    <row r="1532" spans="1:70" ht="30" hidden="1" customHeight="1" x14ac:dyDescent="0.35">
      <c r="A1532" s="95">
        <v>1528</v>
      </c>
      <c r="B1532" s="123"/>
      <c r="C1532" s="123"/>
      <c r="D1532" s="123"/>
      <c r="E1532" s="123"/>
      <c r="F1532" s="123"/>
      <c r="G1532" s="123"/>
      <c r="H1532" s="123"/>
      <c r="I1532" s="123"/>
      <c r="J1532" s="123"/>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3"/>
      <c r="AN1532" s="123"/>
      <c r="AO1532" s="123"/>
      <c r="AP1532" s="123"/>
      <c r="AQ1532" s="123"/>
      <c r="AR1532" s="123"/>
      <c r="AS1532" s="123"/>
      <c r="AT1532" s="123"/>
      <c r="AU1532" s="123"/>
      <c r="AV1532" s="123"/>
      <c r="AW1532" s="123"/>
      <c r="AX1532" s="123"/>
      <c r="AY1532" s="123"/>
      <c r="AZ1532" s="123"/>
      <c r="BA1532" s="123"/>
      <c r="BB1532" s="123"/>
      <c r="BC1532" s="123"/>
      <c r="BD1532" s="123"/>
      <c r="BE1532" s="123"/>
      <c r="BF1532" s="123"/>
      <c r="BG1532" s="123"/>
      <c r="BH1532" s="123"/>
      <c r="BI1532" s="123"/>
      <c r="BJ1532" s="123"/>
      <c r="BK1532" s="95"/>
      <c r="BL1532" s="95"/>
      <c r="BM1532" s="98"/>
      <c r="BN1532" s="99"/>
      <c r="BO1532" s="123"/>
      <c r="BP1532" s="123"/>
      <c r="BQ1532" s="42"/>
      <c r="BR1532" s="96"/>
    </row>
    <row r="1533" spans="1:70" ht="30" hidden="1" customHeight="1" x14ac:dyDescent="0.35">
      <c r="A1533" s="95">
        <v>1529</v>
      </c>
      <c r="B1533" s="123"/>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3"/>
      <c r="AN1533" s="123"/>
      <c r="AO1533" s="123"/>
      <c r="AP1533" s="123"/>
      <c r="AQ1533" s="123"/>
      <c r="AR1533" s="123"/>
      <c r="AS1533" s="123"/>
      <c r="AT1533" s="123"/>
      <c r="AU1533" s="123"/>
      <c r="AV1533" s="123"/>
      <c r="AW1533" s="123"/>
      <c r="AX1533" s="123"/>
      <c r="AY1533" s="123"/>
      <c r="AZ1533" s="123"/>
      <c r="BA1533" s="123"/>
      <c r="BB1533" s="123"/>
      <c r="BC1533" s="123"/>
      <c r="BD1533" s="123"/>
      <c r="BE1533" s="123"/>
      <c r="BF1533" s="123"/>
      <c r="BG1533" s="123"/>
      <c r="BH1533" s="123"/>
      <c r="BI1533" s="123"/>
      <c r="BJ1533" s="123"/>
      <c r="BK1533" s="95"/>
      <c r="BL1533" s="95"/>
      <c r="BM1533" s="98"/>
      <c r="BN1533" s="99"/>
      <c r="BO1533" s="123"/>
      <c r="BP1533" s="123"/>
      <c r="BQ1533" s="42"/>
      <c r="BR1533" s="96"/>
    </row>
    <row r="1534" spans="1:70" ht="30" hidden="1" customHeight="1" x14ac:dyDescent="0.35">
      <c r="A1534" s="95">
        <v>1530</v>
      </c>
      <c r="B1534" s="123"/>
      <c r="C1534" s="123"/>
      <c r="D1534" s="123"/>
      <c r="E1534" s="123"/>
      <c r="F1534" s="123"/>
      <c r="G1534" s="123"/>
      <c r="H1534" s="123"/>
      <c r="I1534" s="123"/>
      <c r="J1534" s="123"/>
      <c r="K1534" s="123"/>
      <c r="L1534" s="123"/>
      <c r="M1534" s="123"/>
      <c r="N1534" s="123"/>
      <c r="O1534" s="123"/>
      <c r="P1534" s="123"/>
      <c r="Q1534" s="123"/>
      <c r="R1534" s="123"/>
      <c r="S1534" s="123"/>
      <c r="T1534" s="123"/>
      <c r="U1534" s="123"/>
      <c r="V1534" s="123"/>
      <c r="W1534" s="123"/>
      <c r="X1534" s="123"/>
      <c r="Y1534" s="123"/>
      <c r="Z1534" s="123"/>
      <c r="AA1534" s="123"/>
      <c r="AB1534" s="123"/>
      <c r="AC1534" s="123"/>
      <c r="AD1534" s="123"/>
      <c r="AE1534" s="123"/>
      <c r="AF1534" s="123"/>
      <c r="AG1534" s="123"/>
      <c r="AH1534" s="123"/>
      <c r="AI1534" s="123"/>
      <c r="AJ1534" s="123"/>
      <c r="AK1534" s="123"/>
      <c r="AL1534" s="123"/>
      <c r="AM1534" s="123"/>
      <c r="AN1534" s="123"/>
      <c r="AO1534" s="123"/>
      <c r="AP1534" s="123"/>
      <c r="AQ1534" s="123"/>
      <c r="AR1534" s="123"/>
      <c r="AS1534" s="123"/>
      <c r="AT1534" s="123"/>
      <c r="AU1534" s="123"/>
      <c r="AV1534" s="123"/>
      <c r="AW1534" s="123"/>
      <c r="AX1534" s="123"/>
      <c r="AY1534" s="123"/>
      <c r="AZ1534" s="123"/>
      <c r="BA1534" s="123"/>
      <c r="BB1534" s="123"/>
      <c r="BC1534" s="123"/>
      <c r="BD1534" s="123"/>
      <c r="BE1534" s="123"/>
      <c r="BF1534" s="123"/>
      <c r="BG1534" s="123"/>
      <c r="BH1534" s="123"/>
      <c r="BI1534" s="123"/>
      <c r="BJ1534" s="123"/>
      <c r="BK1534" s="95"/>
      <c r="BL1534" s="95"/>
      <c r="BM1534" s="98"/>
      <c r="BN1534" s="99"/>
      <c r="BO1534" s="123"/>
      <c r="BP1534" s="123"/>
      <c r="BQ1534" s="42"/>
      <c r="BR1534" s="96"/>
    </row>
    <row r="1535" spans="1:70" ht="30" hidden="1" customHeight="1" x14ac:dyDescent="0.35">
      <c r="A1535" s="95">
        <v>1531</v>
      </c>
      <c r="B1535" s="123"/>
      <c r="C1535" s="123"/>
      <c r="D1535" s="123"/>
      <c r="E1535" s="123"/>
      <c r="F1535" s="123"/>
      <c r="G1535" s="123"/>
      <c r="H1535" s="123"/>
      <c r="I1535" s="123"/>
      <c r="J1535" s="123"/>
      <c r="K1535" s="123"/>
      <c r="L1535" s="123"/>
      <c r="M1535" s="123"/>
      <c r="N1535" s="123"/>
      <c r="O1535" s="123"/>
      <c r="P1535" s="123"/>
      <c r="Q1535" s="123"/>
      <c r="R1535" s="123"/>
      <c r="S1535" s="123"/>
      <c r="T1535" s="123"/>
      <c r="U1535" s="123"/>
      <c r="V1535" s="123"/>
      <c r="W1535" s="123"/>
      <c r="X1535" s="123"/>
      <c r="Y1535" s="123"/>
      <c r="Z1535" s="123"/>
      <c r="AA1535" s="123"/>
      <c r="AB1535" s="123"/>
      <c r="AC1535" s="123"/>
      <c r="AD1535" s="123"/>
      <c r="AE1535" s="123"/>
      <c r="AF1535" s="123"/>
      <c r="AG1535" s="123"/>
      <c r="AH1535" s="123"/>
      <c r="AI1535" s="123"/>
      <c r="AJ1535" s="123"/>
      <c r="AK1535" s="123"/>
      <c r="AL1535" s="123"/>
      <c r="AM1535" s="123"/>
      <c r="AN1535" s="123"/>
      <c r="AO1535" s="123"/>
      <c r="AP1535" s="123"/>
      <c r="AQ1535" s="123"/>
      <c r="AR1535" s="123"/>
      <c r="AS1535" s="123"/>
      <c r="AT1535" s="123"/>
      <c r="AU1535" s="123"/>
      <c r="AV1535" s="123"/>
      <c r="AW1535" s="123"/>
      <c r="AX1535" s="123"/>
      <c r="AY1535" s="123"/>
      <c r="AZ1535" s="123"/>
      <c r="BA1535" s="123"/>
      <c r="BB1535" s="123"/>
      <c r="BC1535" s="123"/>
      <c r="BD1535" s="123"/>
      <c r="BE1535" s="123"/>
      <c r="BF1535" s="123"/>
      <c r="BG1535" s="123"/>
      <c r="BH1535" s="123"/>
      <c r="BI1535" s="123"/>
      <c r="BJ1535" s="123"/>
      <c r="BK1535" s="95"/>
      <c r="BL1535" s="95"/>
      <c r="BM1535" s="98"/>
      <c r="BN1535" s="99"/>
      <c r="BO1535" s="123"/>
      <c r="BP1535" s="123"/>
      <c r="BQ1535" s="42"/>
      <c r="BR1535" s="96"/>
    </row>
    <row r="1536" spans="1:70" ht="30" hidden="1" customHeight="1" x14ac:dyDescent="0.35">
      <c r="A1536" s="95">
        <v>1532</v>
      </c>
      <c r="B1536" s="123"/>
      <c r="C1536" s="123"/>
      <c r="D1536" s="123"/>
      <c r="E1536" s="123"/>
      <c r="F1536" s="123"/>
      <c r="G1536" s="123"/>
      <c r="H1536" s="123"/>
      <c r="I1536" s="123"/>
      <c r="J1536" s="123"/>
      <c r="K1536" s="123"/>
      <c r="L1536" s="123"/>
      <c r="M1536" s="123"/>
      <c r="N1536" s="123"/>
      <c r="O1536" s="123"/>
      <c r="P1536" s="123"/>
      <c r="Q1536" s="123"/>
      <c r="R1536" s="123"/>
      <c r="S1536" s="123"/>
      <c r="T1536" s="123"/>
      <c r="U1536" s="123"/>
      <c r="V1536" s="123"/>
      <c r="W1536" s="123"/>
      <c r="X1536" s="123"/>
      <c r="Y1536" s="123"/>
      <c r="Z1536" s="123"/>
      <c r="AA1536" s="123"/>
      <c r="AB1536" s="123"/>
      <c r="AC1536" s="123"/>
      <c r="AD1536" s="123"/>
      <c r="AE1536" s="123"/>
      <c r="AF1536" s="123"/>
      <c r="AG1536" s="123"/>
      <c r="AH1536" s="123"/>
      <c r="AI1536" s="123"/>
      <c r="AJ1536" s="123"/>
      <c r="AK1536" s="123"/>
      <c r="AL1536" s="123"/>
      <c r="AM1536" s="123"/>
      <c r="AN1536" s="123"/>
      <c r="AO1536" s="123"/>
      <c r="AP1536" s="123"/>
      <c r="AQ1536" s="123"/>
      <c r="AR1536" s="123"/>
      <c r="AS1536" s="123"/>
      <c r="AT1536" s="123"/>
      <c r="AU1536" s="123"/>
      <c r="AV1536" s="123"/>
      <c r="AW1536" s="123"/>
      <c r="AX1536" s="123"/>
      <c r="AY1536" s="123"/>
      <c r="AZ1536" s="123"/>
      <c r="BA1536" s="123"/>
      <c r="BB1536" s="123"/>
      <c r="BC1536" s="123"/>
      <c r="BD1536" s="123"/>
      <c r="BE1536" s="123"/>
      <c r="BF1536" s="123"/>
      <c r="BG1536" s="123"/>
      <c r="BH1536" s="123"/>
      <c r="BI1536" s="123"/>
      <c r="BJ1536" s="123"/>
      <c r="BK1536" s="95"/>
      <c r="BL1536" s="95"/>
      <c r="BM1536" s="98"/>
      <c r="BN1536" s="99"/>
      <c r="BO1536" s="123"/>
      <c r="BP1536" s="123"/>
      <c r="BQ1536" s="42"/>
      <c r="BR1536" s="96"/>
    </row>
    <row r="1537" spans="1:70" ht="30" hidden="1" customHeight="1" x14ac:dyDescent="0.35">
      <c r="A1537" s="95">
        <v>1533</v>
      </c>
      <c r="B1537" s="123"/>
      <c r="C1537" s="123"/>
      <c r="D1537" s="123"/>
      <c r="E1537" s="123"/>
      <c r="F1537" s="123"/>
      <c r="G1537" s="123"/>
      <c r="H1537" s="123"/>
      <c r="I1537" s="123"/>
      <c r="J1537" s="123"/>
      <c r="K1537" s="123"/>
      <c r="L1537" s="123"/>
      <c r="M1537" s="123"/>
      <c r="N1537" s="123"/>
      <c r="O1537" s="123"/>
      <c r="P1537" s="123"/>
      <c r="Q1537" s="123"/>
      <c r="R1537" s="123"/>
      <c r="S1537" s="123"/>
      <c r="T1537" s="123"/>
      <c r="U1537" s="123"/>
      <c r="V1537" s="123"/>
      <c r="W1537" s="123"/>
      <c r="X1537" s="123"/>
      <c r="Y1537" s="123"/>
      <c r="Z1537" s="123"/>
      <c r="AA1537" s="123"/>
      <c r="AB1537" s="123"/>
      <c r="AC1537" s="123"/>
      <c r="AD1537" s="123"/>
      <c r="AE1537" s="123"/>
      <c r="AF1537" s="123"/>
      <c r="AG1537" s="123"/>
      <c r="AH1537" s="123"/>
      <c r="AI1537" s="123"/>
      <c r="AJ1537" s="123"/>
      <c r="AK1537" s="123"/>
      <c r="AL1537" s="123"/>
      <c r="AM1537" s="123"/>
      <c r="AN1537" s="123"/>
      <c r="AO1537" s="123"/>
      <c r="AP1537" s="123"/>
      <c r="AQ1537" s="123"/>
      <c r="AR1537" s="123"/>
      <c r="AS1537" s="123"/>
      <c r="AT1537" s="123"/>
      <c r="AU1537" s="123"/>
      <c r="AV1537" s="123"/>
      <c r="AW1537" s="123"/>
      <c r="AX1537" s="123"/>
      <c r="AY1537" s="123"/>
      <c r="AZ1537" s="123"/>
      <c r="BA1537" s="123"/>
      <c r="BB1537" s="123"/>
      <c r="BC1537" s="123"/>
      <c r="BD1537" s="123"/>
      <c r="BE1537" s="123"/>
      <c r="BF1537" s="123"/>
      <c r="BG1537" s="123"/>
      <c r="BH1537" s="123"/>
      <c r="BI1537" s="123"/>
      <c r="BJ1537" s="123"/>
      <c r="BK1537" s="95"/>
      <c r="BL1537" s="95"/>
      <c r="BM1537" s="98"/>
      <c r="BN1537" s="99"/>
      <c r="BO1537" s="123"/>
      <c r="BP1537" s="123"/>
      <c r="BQ1537" s="42"/>
      <c r="BR1537" s="96"/>
    </row>
    <row r="1538" spans="1:70" ht="30" hidden="1" customHeight="1" x14ac:dyDescent="0.35">
      <c r="A1538" s="95">
        <v>1534</v>
      </c>
      <c r="B1538" s="123"/>
      <c r="C1538" s="123"/>
      <c r="D1538" s="123"/>
      <c r="E1538" s="123"/>
      <c r="F1538" s="123"/>
      <c r="G1538" s="123"/>
      <c r="H1538" s="123"/>
      <c r="I1538" s="123"/>
      <c r="J1538" s="123"/>
      <c r="K1538" s="123"/>
      <c r="L1538" s="123"/>
      <c r="M1538" s="123"/>
      <c r="N1538" s="123"/>
      <c r="O1538" s="123"/>
      <c r="P1538" s="123"/>
      <c r="Q1538" s="123"/>
      <c r="R1538" s="123"/>
      <c r="S1538" s="123"/>
      <c r="T1538" s="123"/>
      <c r="U1538" s="123"/>
      <c r="V1538" s="123"/>
      <c r="W1538" s="123"/>
      <c r="X1538" s="123"/>
      <c r="Y1538" s="123"/>
      <c r="Z1538" s="123"/>
      <c r="AA1538" s="123"/>
      <c r="AB1538" s="123"/>
      <c r="AC1538" s="123"/>
      <c r="AD1538" s="123"/>
      <c r="AE1538" s="123"/>
      <c r="AF1538" s="123"/>
      <c r="AG1538" s="123"/>
      <c r="AH1538" s="123"/>
      <c r="AI1538" s="123"/>
      <c r="AJ1538" s="123"/>
      <c r="AK1538" s="123"/>
      <c r="AL1538" s="123"/>
      <c r="AM1538" s="123"/>
      <c r="AN1538" s="123"/>
      <c r="AO1538" s="123"/>
      <c r="AP1538" s="123"/>
      <c r="AQ1538" s="123"/>
      <c r="AR1538" s="123"/>
      <c r="AS1538" s="123"/>
      <c r="AT1538" s="123"/>
      <c r="AU1538" s="123"/>
      <c r="AV1538" s="123"/>
      <c r="AW1538" s="123"/>
      <c r="AX1538" s="123"/>
      <c r="AY1538" s="123"/>
      <c r="AZ1538" s="123"/>
      <c r="BA1538" s="123"/>
      <c r="BB1538" s="123"/>
      <c r="BC1538" s="123"/>
      <c r="BD1538" s="123"/>
      <c r="BE1538" s="123"/>
      <c r="BF1538" s="123"/>
      <c r="BG1538" s="123"/>
      <c r="BH1538" s="123"/>
      <c r="BI1538" s="123"/>
      <c r="BJ1538" s="123"/>
      <c r="BK1538" s="95"/>
      <c r="BL1538" s="95"/>
      <c r="BM1538" s="98"/>
      <c r="BN1538" s="99"/>
      <c r="BO1538" s="123"/>
      <c r="BP1538" s="123"/>
      <c r="BQ1538" s="42"/>
      <c r="BR1538" s="96"/>
    </row>
    <row r="1539" spans="1:70" ht="30" hidden="1" customHeight="1" x14ac:dyDescent="0.35">
      <c r="A1539" s="95">
        <v>1535</v>
      </c>
      <c r="B1539" s="123"/>
      <c r="C1539" s="123"/>
      <c r="D1539" s="123"/>
      <c r="E1539" s="123"/>
      <c r="F1539" s="123"/>
      <c r="G1539" s="123"/>
      <c r="H1539" s="123"/>
      <c r="I1539" s="123"/>
      <c r="J1539" s="123"/>
      <c r="K1539" s="123"/>
      <c r="L1539" s="123"/>
      <c r="M1539" s="123"/>
      <c r="N1539" s="123"/>
      <c r="O1539" s="123"/>
      <c r="P1539" s="123"/>
      <c r="Q1539" s="123"/>
      <c r="R1539" s="123"/>
      <c r="S1539" s="123"/>
      <c r="T1539" s="123"/>
      <c r="U1539" s="123"/>
      <c r="V1539" s="123"/>
      <c r="W1539" s="123"/>
      <c r="X1539" s="123"/>
      <c r="Y1539" s="123"/>
      <c r="Z1539" s="123"/>
      <c r="AA1539" s="123"/>
      <c r="AB1539" s="123"/>
      <c r="AC1539" s="123"/>
      <c r="AD1539" s="123"/>
      <c r="AE1539" s="123"/>
      <c r="AF1539" s="123"/>
      <c r="AG1539" s="123"/>
      <c r="AH1539" s="123"/>
      <c r="AI1539" s="123"/>
      <c r="AJ1539" s="123"/>
      <c r="AK1539" s="123"/>
      <c r="AL1539" s="123"/>
      <c r="AM1539" s="123"/>
      <c r="AN1539" s="123"/>
      <c r="AO1539" s="123"/>
      <c r="AP1539" s="123"/>
      <c r="AQ1539" s="123"/>
      <c r="AR1539" s="123"/>
      <c r="AS1539" s="123"/>
      <c r="AT1539" s="123"/>
      <c r="AU1539" s="123"/>
      <c r="AV1539" s="123"/>
      <c r="AW1539" s="123"/>
      <c r="AX1539" s="123"/>
      <c r="AY1539" s="123"/>
      <c r="AZ1539" s="123"/>
      <c r="BA1539" s="123"/>
      <c r="BB1539" s="123"/>
      <c r="BC1539" s="123"/>
      <c r="BD1539" s="123"/>
      <c r="BE1539" s="123"/>
      <c r="BF1539" s="123"/>
      <c r="BG1539" s="123"/>
      <c r="BH1539" s="123"/>
      <c r="BI1539" s="123"/>
      <c r="BJ1539" s="123"/>
      <c r="BK1539" s="95"/>
      <c r="BL1539" s="95"/>
      <c r="BM1539" s="98"/>
      <c r="BN1539" s="99"/>
      <c r="BO1539" s="123"/>
      <c r="BP1539" s="123"/>
      <c r="BQ1539" s="42"/>
      <c r="BR1539" s="96"/>
    </row>
    <row r="1540" spans="1:70" ht="30" hidden="1" customHeight="1" x14ac:dyDescent="0.35">
      <c r="A1540" s="95">
        <v>1536</v>
      </c>
      <c r="B1540" s="123"/>
      <c r="C1540" s="123"/>
      <c r="D1540" s="123"/>
      <c r="E1540" s="123"/>
      <c r="F1540" s="123"/>
      <c r="G1540" s="123"/>
      <c r="H1540" s="123"/>
      <c r="I1540" s="123"/>
      <c r="J1540" s="123"/>
      <c r="K1540" s="123"/>
      <c r="L1540" s="123"/>
      <c r="M1540" s="123"/>
      <c r="N1540" s="123"/>
      <c r="O1540" s="123"/>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123"/>
      <c r="AM1540" s="123"/>
      <c r="AN1540" s="123"/>
      <c r="AO1540" s="123"/>
      <c r="AP1540" s="123"/>
      <c r="AQ1540" s="123"/>
      <c r="AR1540" s="123"/>
      <c r="AS1540" s="123"/>
      <c r="AT1540" s="123"/>
      <c r="AU1540" s="123"/>
      <c r="AV1540" s="123"/>
      <c r="AW1540" s="123"/>
      <c r="AX1540" s="123"/>
      <c r="AY1540" s="123"/>
      <c r="AZ1540" s="123"/>
      <c r="BA1540" s="123"/>
      <c r="BB1540" s="123"/>
      <c r="BC1540" s="123"/>
      <c r="BD1540" s="123"/>
      <c r="BE1540" s="123"/>
      <c r="BF1540" s="123"/>
      <c r="BG1540" s="123"/>
      <c r="BH1540" s="123"/>
      <c r="BI1540" s="123"/>
      <c r="BJ1540" s="123"/>
      <c r="BK1540" s="95"/>
      <c r="BL1540" s="95"/>
      <c r="BM1540" s="98"/>
      <c r="BN1540" s="99"/>
      <c r="BO1540" s="123"/>
      <c r="BP1540" s="123"/>
      <c r="BQ1540" s="42"/>
      <c r="BR1540" s="96"/>
    </row>
    <row r="1541" spans="1:70" ht="30" hidden="1" customHeight="1" x14ac:dyDescent="0.35">
      <c r="A1541" s="95">
        <v>1537</v>
      </c>
      <c r="B1541" s="123"/>
      <c r="C1541" s="123"/>
      <c r="D1541" s="123"/>
      <c r="E1541" s="123"/>
      <c r="F1541" s="123"/>
      <c r="G1541" s="123"/>
      <c r="H1541" s="123"/>
      <c r="I1541" s="123"/>
      <c r="J1541" s="123"/>
      <c r="K1541" s="123"/>
      <c r="L1541" s="123"/>
      <c r="M1541" s="123"/>
      <c r="N1541" s="123"/>
      <c r="O1541" s="123"/>
      <c r="P1541" s="123"/>
      <c r="Q1541" s="123"/>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123"/>
      <c r="AM1541" s="123"/>
      <c r="AN1541" s="123"/>
      <c r="AO1541" s="123"/>
      <c r="AP1541" s="123"/>
      <c r="AQ1541" s="123"/>
      <c r="AR1541" s="123"/>
      <c r="AS1541" s="123"/>
      <c r="AT1541" s="123"/>
      <c r="AU1541" s="123"/>
      <c r="AV1541" s="123"/>
      <c r="AW1541" s="123"/>
      <c r="AX1541" s="123"/>
      <c r="AY1541" s="123"/>
      <c r="AZ1541" s="123"/>
      <c r="BA1541" s="123"/>
      <c r="BB1541" s="123"/>
      <c r="BC1541" s="123"/>
      <c r="BD1541" s="123"/>
      <c r="BE1541" s="123"/>
      <c r="BF1541" s="123"/>
      <c r="BG1541" s="123"/>
      <c r="BH1541" s="123"/>
      <c r="BI1541" s="123"/>
      <c r="BJ1541" s="123"/>
      <c r="BK1541" s="95"/>
      <c r="BL1541" s="95"/>
      <c r="BM1541" s="98"/>
      <c r="BN1541" s="99"/>
      <c r="BO1541" s="123"/>
      <c r="BP1541" s="123"/>
      <c r="BQ1541" s="42"/>
      <c r="BR1541" s="96"/>
    </row>
    <row r="1542" spans="1:70" ht="30" hidden="1" customHeight="1" x14ac:dyDescent="0.35">
      <c r="A1542" s="95">
        <v>1538</v>
      </c>
      <c r="B1542" s="123"/>
      <c r="C1542" s="123"/>
      <c r="D1542" s="123"/>
      <c r="E1542" s="123"/>
      <c r="F1542" s="123"/>
      <c r="G1542" s="123"/>
      <c r="H1542" s="123"/>
      <c r="I1542" s="123"/>
      <c r="J1542" s="123"/>
      <c r="K1542" s="123"/>
      <c r="L1542" s="123"/>
      <c r="M1542" s="123"/>
      <c r="N1542" s="123"/>
      <c r="O1542" s="123"/>
      <c r="P1542" s="123"/>
      <c r="Q1542" s="123"/>
      <c r="R1542" s="123"/>
      <c r="S1542" s="123"/>
      <c r="T1542" s="123"/>
      <c r="U1542" s="123"/>
      <c r="V1542" s="123"/>
      <c r="W1542" s="123"/>
      <c r="X1542" s="123"/>
      <c r="Y1542" s="123"/>
      <c r="Z1542" s="123"/>
      <c r="AA1542" s="123"/>
      <c r="AB1542" s="123"/>
      <c r="AC1542" s="123"/>
      <c r="AD1542" s="123"/>
      <c r="AE1542" s="123"/>
      <c r="AF1542" s="123"/>
      <c r="AG1542" s="123"/>
      <c r="AH1542" s="123"/>
      <c r="AI1542" s="123"/>
      <c r="AJ1542" s="123"/>
      <c r="AK1542" s="123"/>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123"/>
      <c r="BJ1542" s="123"/>
      <c r="BK1542" s="95"/>
      <c r="BL1542" s="95"/>
      <c r="BM1542" s="98"/>
      <c r="BN1542" s="99"/>
      <c r="BO1542" s="123"/>
      <c r="BP1542" s="123"/>
      <c r="BQ1542" s="42"/>
      <c r="BR1542" s="96"/>
    </row>
    <row r="1543" spans="1:70" ht="30" hidden="1" customHeight="1" x14ac:dyDescent="0.35">
      <c r="A1543" s="95">
        <v>1539</v>
      </c>
      <c r="B1543" s="123"/>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123"/>
      <c r="BJ1543" s="123"/>
      <c r="BK1543" s="95"/>
      <c r="BL1543" s="95"/>
      <c r="BM1543" s="98"/>
      <c r="BN1543" s="99"/>
      <c r="BO1543" s="123"/>
      <c r="BP1543" s="123"/>
      <c r="BQ1543" s="42"/>
      <c r="BR1543" s="96"/>
    </row>
    <row r="1544" spans="1:70" ht="30" hidden="1" customHeight="1" x14ac:dyDescent="0.35">
      <c r="A1544" s="95">
        <v>1540</v>
      </c>
      <c r="B1544" s="123"/>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3"/>
      <c r="AY1544" s="123"/>
      <c r="AZ1544" s="123"/>
      <c r="BA1544" s="123"/>
      <c r="BB1544" s="123"/>
      <c r="BC1544" s="123"/>
      <c r="BD1544" s="123"/>
      <c r="BE1544" s="123"/>
      <c r="BF1544" s="123"/>
      <c r="BG1544" s="123"/>
      <c r="BH1544" s="123"/>
      <c r="BI1544" s="123"/>
      <c r="BJ1544" s="123"/>
      <c r="BK1544" s="95"/>
      <c r="BL1544" s="95"/>
      <c r="BM1544" s="98"/>
      <c r="BN1544" s="99"/>
      <c r="BO1544" s="123"/>
      <c r="BP1544" s="123"/>
      <c r="BQ1544" s="42"/>
      <c r="BR1544" s="96"/>
    </row>
    <row r="1545" spans="1:70" ht="30" hidden="1" customHeight="1" x14ac:dyDescent="0.35">
      <c r="A1545" s="95">
        <v>1541</v>
      </c>
      <c r="B1545" s="123"/>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3"/>
      <c r="AY1545" s="123"/>
      <c r="AZ1545" s="123"/>
      <c r="BA1545" s="123"/>
      <c r="BB1545" s="123"/>
      <c r="BC1545" s="123"/>
      <c r="BD1545" s="123"/>
      <c r="BE1545" s="123"/>
      <c r="BF1545" s="123"/>
      <c r="BG1545" s="123"/>
      <c r="BH1545" s="123"/>
      <c r="BI1545" s="123"/>
      <c r="BJ1545" s="123"/>
      <c r="BK1545" s="95"/>
      <c r="BL1545" s="95"/>
      <c r="BM1545" s="98"/>
      <c r="BN1545" s="99"/>
      <c r="BO1545" s="123"/>
      <c r="BP1545" s="123"/>
      <c r="BQ1545" s="42"/>
      <c r="BR1545" s="96"/>
    </row>
    <row r="1546" spans="1:70" ht="30" hidden="1" customHeight="1" x14ac:dyDescent="0.35">
      <c r="A1546" s="95">
        <v>1542</v>
      </c>
      <c r="B1546" s="123"/>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3"/>
      <c r="AY1546" s="123"/>
      <c r="AZ1546" s="123"/>
      <c r="BA1546" s="123"/>
      <c r="BB1546" s="123"/>
      <c r="BC1546" s="123"/>
      <c r="BD1546" s="123"/>
      <c r="BE1546" s="123"/>
      <c r="BF1546" s="123"/>
      <c r="BG1546" s="123"/>
      <c r="BH1546" s="123"/>
      <c r="BI1546" s="123"/>
      <c r="BJ1546" s="123"/>
      <c r="BK1546" s="95"/>
      <c r="BL1546" s="95"/>
      <c r="BM1546" s="98"/>
      <c r="BN1546" s="99"/>
      <c r="BO1546" s="123"/>
      <c r="BP1546" s="123"/>
      <c r="BQ1546" s="42"/>
      <c r="BR1546" s="96"/>
    </row>
    <row r="1547" spans="1:70" ht="30" hidden="1" customHeight="1" x14ac:dyDescent="0.35">
      <c r="A1547" s="95">
        <v>1543</v>
      </c>
      <c r="B1547" s="123"/>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3"/>
      <c r="AY1547" s="123"/>
      <c r="AZ1547" s="123"/>
      <c r="BA1547" s="123"/>
      <c r="BB1547" s="123"/>
      <c r="BC1547" s="123"/>
      <c r="BD1547" s="123"/>
      <c r="BE1547" s="123"/>
      <c r="BF1547" s="123"/>
      <c r="BG1547" s="123"/>
      <c r="BH1547" s="123"/>
      <c r="BI1547" s="123"/>
      <c r="BJ1547" s="123"/>
      <c r="BK1547" s="95"/>
      <c r="BL1547" s="95"/>
      <c r="BM1547" s="98"/>
      <c r="BN1547" s="99"/>
      <c r="BO1547" s="123"/>
      <c r="BP1547" s="123"/>
      <c r="BQ1547" s="42"/>
      <c r="BR1547" s="96"/>
    </row>
    <row r="1548" spans="1:70" ht="30" hidden="1" customHeight="1" x14ac:dyDescent="0.35">
      <c r="A1548" s="95">
        <v>1544</v>
      </c>
      <c r="B1548" s="123"/>
      <c r="C1548" s="123"/>
      <c r="D1548" s="123"/>
      <c r="E1548" s="123"/>
      <c r="F1548" s="123"/>
      <c r="G1548" s="123"/>
      <c r="H1548" s="123"/>
      <c r="I1548" s="123"/>
      <c r="J1548" s="123"/>
      <c r="K1548" s="123"/>
      <c r="L1548" s="123"/>
      <c r="M1548" s="123"/>
      <c r="N1548" s="123"/>
      <c r="O1548" s="123"/>
      <c r="P1548" s="123"/>
      <c r="Q1548" s="123"/>
      <c r="R1548" s="123"/>
      <c r="S1548" s="123"/>
      <c r="T1548" s="123"/>
      <c r="U1548" s="123"/>
      <c r="V1548" s="123"/>
      <c r="W1548" s="123"/>
      <c r="X1548" s="123"/>
      <c r="Y1548" s="123"/>
      <c r="Z1548" s="123"/>
      <c r="AA1548" s="123"/>
      <c r="AB1548" s="123"/>
      <c r="AC1548" s="123"/>
      <c r="AD1548" s="123"/>
      <c r="AE1548" s="123"/>
      <c r="AF1548" s="123"/>
      <c r="AG1548" s="123"/>
      <c r="AH1548" s="123"/>
      <c r="AI1548" s="123"/>
      <c r="AJ1548" s="123"/>
      <c r="AK1548" s="123"/>
      <c r="AL1548" s="123"/>
      <c r="AM1548" s="123"/>
      <c r="AN1548" s="123"/>
      <c r="AO1548" s="123"/>
      <c r="AP1548" s="123"/>
      <c r="AQ1548" s="123"/>
      <c r="AR1548" s="123"/>
      <c r="AS1548" s="123"/>
      <c r="AT1548" s="123"/>
      <c r="AU1548" s="123"/>
      <c r="AV1548" s="123"/>
      <c r="AW1548" s="123"/>
      <c r="AX1548" s="123"/>
      <c r="AY1548" s="123"/>
      <c r="AZ1548" s="123"/>
      <c r="BA1548" s="123"/>
      <c r="BB1548" s="123"/>
      <c r="BC1548" s="123"/>
      <c r="BD1548" s="123"/>
      <c r="BE1548" s="123"/>
      <c r="BF1548" s="123"/>
      <c r="BG1548" s="123"/>
      <c r="BH1548" s="123"/>
      <c r="BI1548" s="123"/>
      <c r="BJ1548" s="123"/>
      <c r="BK1548" s="95"/>
      <c r="BL1548" s="95"/>
      <c r="BM1548" s="98"/>
      <c r="BN1548" s="99"/>
      <c r="BO1548" s="123"/>
      <c r="BP1548" s="123"/>
      <c r="BQ1548" s="42"/>
      <c r="BR1548" s="96"/>
    </row>
    <row r="1549" spans="1:70" ht="30" hidden="1" customHeight="1" x14ac:dyDescent="0.35">
      <c r="A1549" s="95">
        <v>1545</v>
      </c>
      <c r="B1549" s="123"/>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c r="AF1549" s="123"/>
      <c r="AG1549" s="123"/>
      <c r="AH1549" s="123"/>
      <c r="AI1549" s="123"/>
      <c r="AJ1549" s="123"/>
      <c r="AK1549" s="123"/>
      <c r="AL1549" s="123"/>
      <c r="AM1549" s="123"/>
      <c r="AN1549" s="123"/>
      <c r="AO1549" s="123"/>
      <c r="AP1549" s="123"/>
      <c r="AQ1549" s="123"/>
      <c r="AR1549" s="123"/>
      <c r="AS1549" s="123"/>
      <c r="AT1549" s="123"/>
      <c r="AU1549" s="123"/>
      <c r="AV1549" s="123"/>
      <c r="AW1549" s="123"/>
      <c r="AX1549" s="123"/>
      <c r="AY1549" s="123"/>
      <c r="AZ1549" s="123"/>
      <c r="BA1549" s="123"/>
      <c r="BB1549" s="123"/>
      <c r="BC1549" s="123"/>
      <c r="BD1549" s="123"/>
      <c r="BE1549" s="123"/>
      <c r="BF1549" s="123"/>
      <c r="BG1549" s="123"/>
      <c r="BH1549" s="123"/>
      <c r="BI1549" s="123"/>
      <c r="BJ1549" s="123"/>
      <c r="BK1549" s="95"/>
      <c r="BL1549" s="95"/>
      <c r="BM1549" s="98"/>
      <c r="BN1549" s="99"/>
      <c r="BO1549" s="123"/>
      <c r="BP1549" s="123"/>
      <c r="BQ1549" s="42"/>
      <c r="BR1549" s="96"/>
    </row>
    <row r="1550" spans="1:70" ht="30" hidden="1" customHeight="1" x14ac:dyDescent="0.35">
      <c r="A1550" s="95">
        <v>1546</v>
      </c>
      <c r="B1550" s="123"/>
      <c r="C1550" s="123"/>
      <c r="D1550" s="123"/>
      <c r="E1550" s="123"/>
      <c r="F1550" s="123"/>
      <c r="G1550" s="123"/>
      <c r="H1550" s="123"/>
      <c r="I1550" s="123"/>
      <c r="J1550" s="123"/>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3"/>
      <c r="AN1550" s="123"/>
      <c r="AO1550" s="123"/>
      <c r="AP1550" s="123"/>
      <c r="AQ1550" s="123"/>
      <c r="AR1550" s="123"/>
      <c r="AS1550" s="123"/>
      <c r="AT1550" s="123"/>
      <c r="AU1550" s="123"/>
      <c r="AV1550" s="123"/>
      <c r="AW1550" s="123"/>
      <c r="AX1550" s="123"/>
      <c r="AY1550" s="123"/>
      <c r="AZ1550" s="123"/>
      <c r="BA1550" s="123"/>
      <c r="BB1550" s="123"/>
      <c r="BC1550" s="123"/>
      <c r="BD1550" s="123"/>
      <c r="BE1550" s="123"/>
      <c r="BF1550" s="123"/>
      <c r="BG1550" s="123"/>
      <c r="BH1550" s="123"/>
      <c r="BI1550" s="123"/>
      <c r="BJ1550" s="123"/>
      <c r="BK1550" s="95"/>
      <c r="BL1550" s="95"/>
      <c r="BM1550" s="98"/>
      <c r="BN1550" s="99"/>
      <c r="BO1550" s="123"/>
      <c r="BP1550" s="123"/>
      <c r="BQ1550" s="42"/>
      <c r="BR1550" s="96"/>
    </row>
    <row r="1551" spans="1:70" ht="30" hidden="1" customHeight="1" x14ac:dyDescent="0.35">
      <c r="A1551" s="95">
        <v>1547</v>
      </c>
      <c r="B1551" s="123"/>
      <c r="C1551" s="123"/>
      <c r="D1551" s="123"/>
      <c r="E1551" s="123"/>
      <c r="F1551" s="123"/>
      <c r="G1551" s="123"/>
      <c r="H1551" s="123"/>
      <c r="I1551" s="123"/>
      <c r="J1551" s="123"/>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3"/>
      <c r="AN1551" s="123"/>
      <c r="AO1551" s="123"/>
      <c r="AP1551" s="123"/>
      <c r="AQ1551" s="123"/>
      <c r="AR1551" s="123"/>
      <c r="AS1551" s="123"/>
      <c r="AT1551" s="123"/>
      <c r="AU1551" s="123"/>
      <c r="AV1551" s="123"/>
      <c r="AW1551" s="123"/>
      <c r="AX1551" s="123"/>
      <c r="AY1551" s="123"/>
      <c r="AZ1551" s="123"/>
      <c r="BA1551" s="123"/>
      <c r="BB1551" s="123"/>
      <c r="BC1551" s="123"/>
      <c r="BD1551" s="123"/>
      <c r="BE1551" s="123"/>
      <c r="BF1551" s="123"/>
      <c r="BG1551" s="123"/>
      <c r="BH1551" s="123"/>
      <c r="BI1551" s="123"/>
      <c r="BJ1551" s="123"/>
      <c r="BK1551" s="95"/>
      <c r="BL1551" s="95"/>
      <c r="BM1551" s="98"/>
      <c r="BN1551" s="99"/>
      <c r="BO1551" s="123"/>
      <c r="BP1551" s="123"/>
      <c r="BQ1551" s="42"/>
      <c r="BR1551" s="96"/>
    </row>
    <row r="1552" spans="1:70" ht="30" hidden="1" customHeight="1" x14ac:dyDescent="0.35">
      <c r="A1552" s="95">
        <v>1548</v>
      </c>
      <c r="B1552" s="123"/>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3"/>
      <c r="AY1552" s="123"/>
      <c r="AZ1552" s="123"/>
      <c r="BA1552" s="123"/>
      <c r="BB1552" s="123"/>
      <c r="BC1552" s="123"/>
      <c r="BD1552" s="123"/>
      <c r="BE1552" s="123"/>
      <c r="BF1552" s="123"/>
      <c r="BG1552" s="123"/>
      <c r="BH1552" s="123"/>
      <c r="BI1552" s="123"/>
      <c r="BJ1552" s="123"/>
      <c r="BK1552" s="95"/>
      <c r="BL1552" s="95"/>
      <c r="BM1552" s="98"/>
      <c r="BN1552" s="99"/>
      <c r="BO1552" s="123"/>
      <c r="BP1552" s="123"/>
      <c r="BQ1552" s="42"/>
      <c r="BR1552" s="96"/>
    </row>
    <row r="1553" spans="1:70" ht="30" hidden="1" customHeight="1" x14ac:dyDescent="0.35">
      <c r="A1553" s="95">
        <v>1549</v>
      </c>
      <c r="B1553" s="123"/>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3"/>
      <c r="AY1553" s="123"/>
      <c r="AZ1553" s="123"/>
      <c r="BA1553" s="123"/>
      <c r="BB1553" s="123"/>
      <c r="BC1553" s="123"/>
      <c r="BD1553" s="123"/>
      <c r="BE1553" s="123"/>
      <c r="BF1553" s="123"/>
      <c r="BG1553" s="123"/>
      <c r="BH1553" s="123"/>
      <c r="BI1553" s="123"/>
      <c r="BJ1553" s="123"/>
      <c r="BK1553" s="95"/>
      <c r="BL1553" s="95"/>
      <c r="BM1553" s="98"/>
      <c r="BN1553" s="99"/>
      <c r="BO1553" s="123"/>
      <c r="BP1553" s="123"/>
      <c r="BQ1553" s="42"/>
      <c r="BR1553" s="96"/>
    </row>
    <row r="1554" spans="1:70" ht="30" hidden="1" customHeight="1" x14ac:dyDescent="0.35">
      <c r="A1554" s="95">
        <v>1550</v>
      </c>
      <c r="B1554" s="123"/>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3"/>
      <c r="AY1554" s="123"/>
      <c r="AZ1554" s="123"/>
      <c r="BA1554" s="123"/>
      <c r="BB1554" s="123"/>
      <c r="BC1554" s="123"/>
      <c r="BD1554" s="123"/>
      <c r="BE1554" s="123"/>
      <c r="BF1554" s="123"/>
      <c r="BG1554" s="123"/>
      <c r="BH1554" s="123"/>
      <c r="BI1554" s="123"/>
      <c r="BJ1554" s="123"/>
      <c r="BK1554" s="95"/>
      <c r="BL1554" s="95"/>
      <c r="BM1554" s="98"/>
      <c r="BN1554" s="99"/>
      <c r="BO1554" s="123"/>
      <c r="BP1554" s="123"/>
      <c r="BQ1554" s="42"/>
      <c r="BR1554" s="96"/>
    </row>
    <row r="1555" spans="1:70" ht="30" hidden="1" customHeight="1" x14ac:dyDescent="0.35">
      <c r="A1555" s="95">
        <v>1551</v>
      </c>
      <c r="B1555" s="123"/>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3"/>
      <c r="AY1555" s="123"/>
      <c r="AZ1555" s="123"/>
      <c r="BA1555" s="123"/>
      <c r="BB1555" s="123"/>
      <c r="BC1555" s="123"/>
      <c r="BD1555" s="123"/>
      <c r="BE1555" s="123"/>
      <c r="BF1555" s="123"/>
      <c r="BG1555" s="123"/>
      <c r="BH1555" s="123"/>
      <c r="BI1555" s="123"/>
      <c r="BJ1555" s="123"/>
      <c r="BK1555" s="95"/>
      <c r="BL1555" s="95"/>
      <c r="BM1555" s="98"/>
      <c r="BN1555" s="99"/>
      <c r="BO1555" s="123"/>
      <c r="BP1555" s="123"/>
      <c r="BQ1555" s="42"/>
      <c r="BR1555" s="96"/>
    </row>
    <row r="1556" spans="1:70" ht="30" hidden="1" customHeight="1" x14ac:dyDescent="0.35">
      <c r="A1556" s="95">
        <v>1552</v>
      </c>
      <c r="B1556" s="123"/>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3"/>
      <c r="AY1556" s="123"/>
      <c r="AZ1556" s="123"/>
      <c r="BA1556" s="123"/>
      <c r="BB1556" s="123"/>
      <c r="BC1556" s="123"/>
      <c r="BD1556" s="123"/>
      <c r="BE1556" s="123"/>
      <c r="BF1556" s="123"/>
      <c r="BG1556" s="123"/>
      <c r="BH1556" s="123"/>
      <c r="BI1556" s="123"/>
      <c r="BJ1556" s="123"/>
      <c r="BK1556" s="95"/>
      <c r="BL1556" s="95"/>
      <c r="BM1556" s="98"/>
      <c r="BN1556" s="99"/>
      <c r="BO1556" s="123"/>
      <c r="BP1556" s="123"/>
      <c r="BQ1556" s="42"/>
      <c r="BR1556" s="96"/>
    </row>
    <row r="1557" spans="1:70" ht="30" hidden="1" customHeight="1" x14ac:dyDescent="0.35">
      <c r="A1557" s="95">
        <v>1553</v>
      </c>
      <c r="B1557" s="123"/>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3"/>
      <c r="AY1557" s="123"/>
      <c r="AZ1557" s="123"/>
      <c r="BA1557" s="123"/>
      <c r="BB1557" s="123"/>
      <c r="BC1557" s="123"/>
      <c r="BD1557" s="123"/>
      <c r="BE1557" s="123"/>
      <c r="BF1557" s="123"/>
      <c r="BG1557" s="123"/>
      <c r="BH1557" s="123"/>
      <c r="BI1557" s="123"/>
      <c r="BJ1557" s="123"/>
      <c r="BK1557" s="95"/>
      <c r="BL1557" s="95"/>
      <c r="BM1557" s="98"/>
      <c r="BN1557" s="99"/>
      <c r="BO1557" s="123"/>
      <c r="BP1557" s="123"/>
      <c r="BQ1557" s="42"/>
      <c r="BR1557" s="96"/>
    </row>
    <row r="1558" spans="1:70" ht="30" hidden="1" customHeight="1" x14ac:dyDescent="0.35">
      <c r="A1558" s="95">
        <v>1554</v>
      </c>
      <c r="B1558" s="123"/>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23"/>
      <c r="AA1558" s="123"/>
      <c r="AB1558" s="123"/>
      <c r="AC1558" s="123"/>
      <c r="AD1558" s="123"/>
      <c r="AE1558" s="123"/>
      <c r="AF1558" s="123"/>
      <c r="AG1558" s="123"/>
      <c r="AH1558" s="123"/>
      <c r="AI1558" s="123"/>
      <c r="AJ1558" s="123"/>
      <c r="AK1558" s="123"/>
      <c r="AL1558" s="123"/>
      <c r="AM1558" s="123"/>
      <c r="AN1558" s="123"/>
      <c r="AO1558" s="123"/>
      <c r="AP1558" s="123"/>
      <c r="AQ1558" s="123"/>
      <c r="AR1558" s="123"/>
      <c r="AS1558" s="123"/>
      <c r="AT1558" s="123"/>
      <c r="AU1558" s="123"/>
      <c r="AV1558" s="123"/>
      <c r="AW1558" s="123"/>
      <c r="AX1558" s="123"/>
      <c r="AY1558" s="123"/>
      <c r="AZ1558" s="123"/>
      <c r="BA1558" s="123"/>
      <c r="BB1558" s="123"/>
      <c r="BC1558" s="123"/>
      <c r="BD1558" s="123"/>
      <c r="BE1558" s="123"/>
      <c r="BF1558" s="123"/>
      <c r="BG1558" s="123"/>
      <c r="BH1558" s="123"/>
      <c r="BI1558" s="123"/>
      <c r="BJ1558" s="123"/>
      <c r="BK1558" s="95"/>
      <c r="BL1558" s="95"/>
      <c r="BM1558" s="98"/>
      <c r="BN1558" s="99"/>
      <c r="BO1558" s="123"/>
      <c r="BP1558" s="123"/>
      <c r="BQ1558" s="42"/>
      <c r="BR1558" s="96"/>
    </row>
    <row r="1559" spans="1:70" ht="30" hidden="1" customHeight="1" x14ac:dyDescent="0.35">
      <c r="A1559" s="95">
        <v>1555</v>
      </c>
      <c r="B1559" s="123"/>
      <c r="C1559" s="123"/>
      <c r="D1559" s="123"/>
      <c r="E1559" s="123"/>
      <c r="F1559" s="123"/>
      <c r="G1559" s="123"/>
      <c r="H1559" s="123"/>
      <c r="I1559" s="123"/>
      <c r="J1559" s="123"/>
      <c r="K1559" s="123"/>
      <c r="L1559" s="123"/>
      <c r="M1559" s="123"/>
      <c r="N1559" s="123"/>
      <c r="O1559" s="123"/>
      <c r="P1559" s="123"/>
      <c r="Q1559" s="123"/>
      <c r="R1559" s="123"/>
      <c r="S1559" s="123"/>
      <c r="T1559" s="123"/>
      <c r="U1559" s="123"/>
      <c r="V1559" s="123"/>
      <c r="W1559" s="123"/>
      <c r="X1559" s="123"/>
      <c r="Y1559" s="123"/>
      <c r="Z1559" s="123"/>
      <c r="AA1559" s="123"/>
      <c r="AB1559" s="123"/>
      <c r="AC1559" s="123"/>
      <c r="AD1559" s="123"/>
      <c r="AE1559" s="123"/>
      <c r="AF1559" s="123"/>
      <c r="AG1559" s="123"/>
      <c r="AH1559" s="123"/>
      <c r="AI1559" s="123"/>
      <c r="AJ1559" s="123"/>
      <c r="AK1559" s="123"/>
      <c r="AL1559" s="123"/>
      <c r="AM1559" s="123"/>
      <c r="AN1559" s="123"/>
      <c r="AO1559" s="123"/>
      <c r="AP1559" s="123"/>
      <c r="AQ1559" s="123"/>
      <c r="AR1559" s="123"/>
      <c r="AS1559" s="123"/>
      <c r="AT1559" s="123"/>
      <c r="AU1559" s="123"/>
      <c r="AV1559" s="123"/>
      <c r="AW1559" s="123"/>
      <c r="AX1559" s="123"/>
      <c r="AY1559" s="123"/>
      <c r="AZ1559" s="123"/>
      <c r="BA1559" s="123"/>
      <c r="BB1559" s="123"/>
      <c r="BC1559" s="123"/>
      <c r="BD1559" s="123"/>
      <c r="BE1559" s="123"/>
      <c r="BF1559" s="123"/>
      <c r="BG1559" s="123"/>
      <c r="BH1559" s="123"/>
      <c r="BI1559" s="123"/>
      <c r="BJ1559" s="123"/>
      <c r="BK1559" s="95"/>
      <c r="BL1559" s="95"/>
      <c r="BM1559" s="98"/>
      <c r="BN1559" s="99"/>
      <c r="BO1559" s="123"/>
      <c r="BP1559" s="123"/>
      <c r="BQ1559" s="42"/>
      <c r="BR1559" s="96"/>
    </row>
    <row r="1560" spans="1:70" ht="30" hidden="1" customHeight="1" x14ac:dyDescent="0.35">
      <c r="A1560" s="95">
        <v>1556</v>
      </c>
      <c r="B1560" s="123"/>
      <c r="C1560" s="123"/>
      <c r="D1560" s="123"/>
      <c r="E1560" s="123"/>
      <c r="F1560" s="123"/>
      <c r="G1560" s="123"/>
      <c r="H1560" s="123"/>
      <c r="I1560" s="123"/>
      <c r="J1560" s="123"/>
      <c r="K1560" s="123"/>
      <c r="L1560" s="123"/>
      <c r="M1560" s="123"/>
      <c r="N1560" s="123"/>
      <c r="O1560" s="123"/>
      <c r="P1560" s="123"/>
      <c r="Q1560" s="123"/>
      <c r="R1560" s="123"/>
      <c r="S1560" s="123"/>
      <c r="T1560" s="123"/>
      <c r="U1560" s="123"/>
      <c r="V1560" s="123"/>
      <c r="W1560" s="123"/>
      <c r="X1560" s="123"/>
      <c r="Y1560" s="123"/>
      <c r="Z1560" s="123"/>
      <c r="AA1560" s="123"/>
      <c r="AB1560" s="123"/>
      <c r="AC1560" s="123"/>
      <c r="AD1560" s="123"/>
      <c r="AE1560" s="123"/>
      <c r="AF1560" s="123"/>
      <c r="AG1560" s="123"/>
      <c r="AH1560" s="123"/>
      <c r="AI1560" s="123"/>
      <c r="AJ1560" s="123"/>
      <c r="AK1560" s="123"/>
      <c r="AL1560" s="123"/>
      <c r="AM1560" s="123"/>
      <c r="AN1560" s="123"/>
      <c r="AO1560" s="123"/>
      <c r="AP1560" s="123"/>
      <c r="AQ1560" s="123"/>
      <c r="AR1560" s="123"/>
      <c r="AS1560" s="123"/>
      <c r="AT1560" s="123"/>
      <c r="AU1560" s="123"/>
      <c r="AV1560" s="123"/>
      <c r="AW1560" s="123"/>
      <c r="AX1560" s="123"/>
      <c r="AY1560" s="123"/>
      <c r="AZ1560" s="123"/>
      <c r="BA1560" s="123"/>
      <c r="BB1560" s="123"/>
      <c r="BC1560" s="123"/>
      <c r="BD1560" s="123"/>
      <c r="BE1560" s="123"/>
      <c r="BF1560" s="123"/>
      <c r="BG1560" s="123"/>
      <c r="BH1560" s="123"/>
      <c r="BI1560" s="123"/>
      <c r="BJ1560" s="123"/>
      <c r="BK1560" s="95"/>
      <c r="BL1560" s="95"/>
      <c r="BM1560" s="98"/>
      <c r="BN1560" s="99"/>
      <c r="BO1560" s="123"/>
      <c r="BP1560" s="123"/>
      <c r="BQ1560" s="42"/>
      <c r="BR1560" s="96"/>
    </row>
    <row r="1561" spans="1:70" ht="30" hidden="1" customHeight="1" x14ac:dyDescent="0.35">
      <c r="A1561" s="95">
        <v>1557</v>
      </c>
      <c r="B1561" s="123"/>
      <c r="C1561" s="123"/>
      <c r="D1561" s="123"/>
      <c r="E1561" s="123"/>
      <c r="F1561" s="123"/>
      <c r="G1561" s="123"/>
      <c r="H1561" s="123"/>
      <c r="I1561" s="123"/>
      <c r="J1561" s="123"/>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3"/>
      <c r="AN1561" s="123"/>
      <c r="AO1561" s="123"/>
      <c r="AP1561" s="123"/>
      <c r="AQ1561" s="123"/>
      <c r="AR1561" s="123"/>
      <c r="AS1561" s="123"/>
      <c r="AT1561" s="123"/>
      <c r="AU1561" s="123"/>
      <c r="AV1561" s="123"/>
      <c r="AW1561" s="123"/>
      <c r="AX1561" s="123"/>
      <c r="AY1561" s="123"/>
      <c r="AZ1561" s="123"/>
      <c r="BA1561" s="123"/>
      <c r="BB1561" s="123"/>
      <c r="BC1561" s="123"/>
      <c r="BD1561" s="123"/>
      <c r="BE1561" s="123"/>
      <c r="BF1561" s="123"/>
      <c r="BG1561" s="123"/>
      <c r="BH1561" s="123"/>
      <c r="BI1561" s="123"/>
      <c r="BJ1561" s="123"/>
      <c r="BK1561" s="95"/>
      <c r="BL1561" s="95"/>
      <c r="BM1561" s="98"/>
      <c r="BN1561" s="99"/>
      <c r="BO1561" s="123"/>
      <c r="BP1561" s="123"/>
      <c r="BQ1561" s="42"/>
      <c r="BR1561" s="96"/>
    </row>
    <row r="1562" spans="1:70" ht="30" hidden="1" customHeight="1" x14ac:dyDescent="0.35">
      <c r="A1562" s="95">
        <v>1558</v>
      </c>
      <c r="B1562" s="123"/>
      <c r="C1562" s="123"/>
      <c r="D1562" s="123"/>
      <c r="E1562" s="123"/>
      <c r="F1562" s="123"/>
      <c r="G1562" s="123"/>
      <c r="H1562" s="123"/>
      <c r="I1562" s="123"/>
      <c r="J1562" s="123"/>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3"/>
      <c r="AN1562" s="123"/>
      <c r="AO1562" s="123"/>
      <c r="AP1562" s="123"/>
      <c r="AQ1562" s="123"/>
      <c r="AR1562" s="123"/>
      <c r="AS1562" s="123"/>
      <c r="AT1562" s="123"/>
      <c r="AU1562" s="123"/>
      <c r="AV1562" s="123"/>
      <c r="AW1562" s="123"/>
      <c r="AX1562" s="123"/>
      <c r="AY1562" s="123"/>
      <c r="AZ1562" s="123"/>
      <c r="BA1562" s="123"/>
      <c r="BB1562" s="123"/>
      <c r="BC1562" s="123"/>
      <c r="BD1562" s="123"/>
      <c r="BE1562" s="123"/>
      <c r="BF1562" s="123"/>
      <c r="BG1562" s="123"/>
      <c r="BH1562" s="123"/>
      <c r="BI1562" s="123"/>
      <c r="BJ1562" s="123"/>
      <c r="BK1562" s="95"/>
      <c r="BL1562" s="95"/>
      <c r="BM1562" s="98"/>
      <c r="BN1562" s="99"/>
      <c r="BO1562" s="123"/>
      <c r="BP1562" s="123"/>
      <c r="BQ1562" s="42"/>
      <c r="BR1562" s="96"/>
    </row>
    <row r="1563" spans="1:70" ht="30" hidden="1" customHeight="1" x14ac:dyDescent="0.35">
      <c r="A1563" s="95">
        <v>1559</v>
      </c>
      <c r="B1563" s="123"/>
      <c r="C1563" s="123"/>
      <c r="D1563" s="123"/>
      <c r="E1563" s="123"/>
      <c r="F1563" s="123"/>
      <c r="G1563" s="123"/>
      <c r="H1563" s="123"/>
      <c r="I1563" s="123"/>
      <c r="J1563" s="123"/>
      <c r="K1563" s="123"/>
      <c r="L1563" s="123"/>
      <c r="M1563" s="123"/>
      <c r="N1563" s="123"/>
      <c r="O1563" s="123"/>
      <c r="P1563" s="123"/>
      <c r="Q1563" s="123"/>
      <c r="R1563" s="123"/>
      <c r="S1563" s="123"/>
      <c r="T1563" s="123"/>
      <c r="U1563" s="123"/>
      <c r="V1563" s="123"/>
      <c r="W1563" s="123"/>
      <c r="X1563" s="123"/>
      <c r="Y1563" s="123"/>
      <c r="Z1563" s="123"/>
      <c r="AA1563" s="123"/>
      <c r="AB1563" s="123"/>
      <c r="AC1563" s="123"/>
      <c r="AD1563" s="123"/>
      <c r="AE1563" s="123"/>
      <c r="AF1563" s="123"/>
      <c r="AG1563" s="123"/>
      <c r="AH1563" s="123"/>
      <c r="AI1563" s="123"/>
      <c r="AJ1563" s="123"/>
      <c r="AK1563" s="123"/>
      <c r="AL1563" s="123"/>
      <c r="AM1563" s="123"/>
      <c r="AN1563" s="123"/>
      <c r="AO1563" s="123"/>
      <c r="AP1563" s="123"/>
      <c r="AQ1563" s="123"/>
      <c r="AR1563" s="123"/>
      <c r="AS1563" s="123"/>
      <c r="AT1563" s="123"/>
      <c r="AU1563" s="123"/>
      <c r="AV1563" s="123"/>
      <c r="AW1563" s="123"/>
      <c r="AX1563" s="123"/>
      <c r="AY1563" s="123"/>
      <c r="AZ1563" s="123"/>
      <c r="BA1563" s="123"/>
      <c r="BB1563" s="123"/>
      <c r="BC1563" s="123"/>
      <c r="BD1563" s="123"/>
      <c r="BE1563" s="123"/>
      <c r="BF1563" s="123"/>
      <c r="BG1563" s="123"/>
      <c r="BH1563" s="123"/>
      <c r="BI1563" s="123"/>
      <c r="BJ1563" s="123"/>
      <c r="BK1563" s="95"/>
      <c r="BL1563" s="95"/>
      <c r="BM1563" s="98"/>
      <c r="BN1563" s="99"/>
      <c r="BO1563" s="123"/>
      <c r="BP1563" s="123"/>
      <c r="BQ1563" s="42"/>
      <c r="BR1563" s="96"/>
    </row>
    <row r="1564" spans="1:70" ht="30" hidden="1" customHeight="1" x14ac:dyDescent="0.35">
      <c r="A1564" s="95">
        <v>1560</v>
      </c>
      <c r="B1564" s="123"/>
      <c r="C1564" s="123"/>
      <c r="D1564" s="123"/>
      <c r="E1564" s="123"/>
      <c r="F1564" s="123"/>
      <c r="G1564" s="123"/>
      <c r="H1564" s="123"/>
      <c r="I1564" s="123"/>
      <c r="J1564" s="123"/>
      <c r="K1564" s="123"/>
      <c r="L1564" s="123"/>
      <c r="M1564" s="123"/>
      <c r="N1564" s="123"/>
      <c r="O1564" s="123"/>
      <c r="P1564" s="123"/>
      <c r="Q1564" s="123"/>
      <c r="R1564" s="123"/>
      <c r="S1564" s="123"/>
      <c r="T1564" s="123"/>
      <c r="U1564" s="123"/>
      <c r="V1564" s="123"/>
      <c r="W1564" s="123"/>
      <c r="X1564" s="123"/>
      <c r="Y1564" s="123"/>
      <c r="Z1564" s="123"/>
      <c r="AA1564" s="123"/>
      <c r="AB1564" s="123"/>
      <c r="AC1564" s="123"/>
      <c r="AD1564" s="123"/>
      <c r="AE1564" s="123"/>
      <c r="AF1564" s="123"/>
      <c r="AG1564" s="123"/>
      <c r="AH1564" s="123"/>
      <c r="AI1564" s="123"/>
      <c r="AJ1564" s="123"/>
      <c r="AK1564" s="123"/>
      <c r="AL1564" s="123"/>
      <c r="AM1564" s="123"/>
      <c r="AN1564" s="123"/>
      <c r="AO1564" s="123"/>
      <c r="AP1564" s="123"/>
      <c r="AQ1564" s="123"/>
      <c r="AR1564" s="123"/>
      <c r="AS1564" s="123"/>
      <c r="AT1564" s="123"/>
      <c r="AU1564" s="123"/>
      <c r="AV1564" s="123"/>
      <c r="AW1564" s="123"/>
      <c r="AX1564" s="123"/>
      <c r="AY1564" s="123"/>
      <c r="AZ1564" s="123"/>
      <c r="BA1564" s="123"/>
      <c r="BB1564" s="123"/>
      <c r="BC1564" s="123"/>
      <c r="BD1564" s="123"/>
      <c r="BE1564" s="123"/>
      <c r="BF1564" s="123"/>
      <c r="BG1564" s="123"/>
      <c r="BH1564" s="123"/>
      <c r="BI1564" s="123"/>
      <c r="BJ1564" s="123"/>
      <c r="BK1564" s="95"/>
      <c r="BL1564" s="95"/>
      <c r="BM1564" s="98"/>
      <c r="BN1564" s="99"/>
      <c r="BO1564" s="123"/>
      <c r="BP1564" s="123"/>
      <c r="BQ1564" s="42"/>
      <c r="BR1564" s="96"/>
    </row>
    <row r="1565" spans="1:70" ht="30" hidden="1" customHeight="1" x14ac:dyDescent="0.35">
      <c r="A1565" s="95">
        <v>1561</v>
      </c>
      <c r="B1565" s="123"/>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23"/>
      <c r="AA1565" s="123"/>
      <c r="AB1565" s="123"/>
      <c r="AC1565" s="123"/>
      <c r="AD1565" s="123"/>
      <c r="AE1565" s="123"/>
      <c r="AF1565" s="123"/>
      <c r="AG1565" s="123"/>
      <c r="AH1565" s="123"/>
      <c r="AI1565" s="123"/>
      <c r="AJ1565" s="123"/>
      <c r="AK1565" s="123"/>
      <c r="AL1565" s="123"/>
      <c r="AM1565" s="123"/>
      <c r="AN1565" s="123"/>
      <c r="AO1565" s="123"/>
      <c r="AP1565" s="123"/>
      <c r="AQ1565" s="123"/>
      <c r="AR1565" s="123"/>
      <c r="AS1565" s="123"/>
      <c r="AT1565" s="123"/>
      <c r="AU1565" s="123"/>
      <c r="AV1565" s="123"/>
      <c r="AW1565" s="123"/>
      <c r="AX1565" s="123"/>
      <c r="AY1565" s="123"/>
      <c r="AZ1565" s="123"/>
      <c r="BA1565" s="123"/>
      <c r="BB1565" s="123"/>
      <c r="BC1565" s="123"/>
      <c r="BD1565" s="123"/>
      <c r="BE1565" s="123"/>
      <c r="BF1565" s="123"/>
      <c r="BG1565" s="123"/>
      <c r="BH1565" s="123"/>
      <c r="BI1565" s="123"/>
      <c r="BJ1565" s="123"/>
      <c r="BK1565" s="95"/>
      <c r="BL1565" s="95"/>
      <c r="BM1565" s="98"/>
      <c r="BN1565" s="99"/>
      <c r="BO1565" s="123"/>
      <c r="BP1565" s="123"/>
      <c r="BQ1565" s="42"/>
      <c r="BR1565" s="96"/>
    </row>
    <row r="1566" spans="1:70" ht="30" hidden="1" customHeight="1" x14ac:dyDescent="0.35">
      <c r="A1566" s="95">
        <v>1562</v>
      </c>
      <c r="B1566" s="123"/>
      <c r="C1566" s="123"/>
      <c r="D1566" s="123"/>
      <c r="E1566" s="123"/>
      <c r="F1566" s="123"/>
      <c r="G1566" s="123"/>
      <c r="H1566" s="123"/>
      <c r="I1566" s="123"/>
      <c r="J1566" s="123"/>
      <c r="K1566" s="123"/>
      <c r="L1566" s="123"/>
      <c r="M1566" s="123"/>
      <c r="N1566" s="123"/>
      <c r="O1566" s="123"/>
      <c r="P1566" s="123"/>
      <c r="Q1566" s="123"/>
      <c r="R1566" s="123"/>
      <c r="S1566" s="123"/>
      <c r="T1566" s="123"/>
      <c r="U1566" s="123"/>
      <c r="V1566" s="123"/>
      <c r="W1566" s="123"/>
      <c r="X1566" s="123"/>
      <c r="Y1566" s="123"/>
      <c r="Z1566" s="123"/>
      <c r="AA1566" s="123"/>
      <c r="AB1566" s="123"/>
      <c r="AC1566" s="123"/>
      <c r="AD1566" s="123"/>
      <c r="AE1566" s="123"/>
      <c r="AF1566" s="123"/>
      <c r="AG1566" s="123"/>
      <c r="AH1566" s="123"/>
      <c r="AI1566" s="123"/>
      <c r="AJ1566" s="123"/>
      <c r="AK1566" s="123"/>
      <c r="AL1566" s="123"/>
      <c r="AM1566" s="123"/>
      <c r="AN1566" s="123"/>
      <c r="AO1566" s="123"/>
      <c r="AP1566" s="123"/>
      <c r="AQ1566" s="123"/>
      <c r="AR1566" s="123"/>
      <c r="AS1566" s="123"/>
      <c r="AT1566" s="123"/>
      <c r="AU1566" s="123"/>
      <c r="AV1566" s="123"/>
      <c r="AW1566" s="123"/>
      <c r="AX1566" s="123"/>
      <c r="AY1566" s="123"/>
      <c r="AZ1566" s="123"/>
      <c r="BA1566" s="123"/>
      <c r="BB1566" s="123"/>
      <c r="BC1566" s="123"/>
      <c r="BD1566" s="123"/>
      <c r="BE1566" s="123"/>
      <c r="BF1566" s="123"/>
      <c r="BG1566" s="123"/>
      <c r="BH1566" s="123"/>
      <c r="BI1566" s="123"/>
      <c r="BJ1566" s="123"/>
      <c r="BK1566" s="95"/>
      <c r="BL1566" s="95"/>
      <c r="BM1566" s="98"/>
      <c r="BN1566" s="99"/>
      <c r="BO1566" s="123"/>
      <c r="BP1566" s="123"/>
      <c r="BQ1566" s="42"/>
      <c r="BR1566" s="96"/>
    </row>
    <row r="1567" spans="1:70" ht="30" hidden="1" customHeight="1" x14ac:dyDescent="0.35">
      <c r="A1567" s="95">
        <v>1563</v>
      </c>
      <c r="B1567" s="123"/>
      <c r="C1567" s="123"/>
      <c r="D1567" s="123"/>
      <c r="E1567" s="123"/>
      <c r="F1567" s="123"/>
      <c r="G1567" s="123"/>
      <c r="H1567" s="123"/>
      <c r="I1567" s="123"/>
      <c r="J1567" s="123"/>
      <c r="K1567" s="123"/>
      <c r="L1567" s="123"/>
      <c r="M1567" s="123"/>
      <c r="N1567" s="123"/>
      <c r="O1567" s="123"/>
      <c r="P1567" s="123"/>
      <c r="Q1567" s="123"/>
      <c r="R1567" s="123"/>
      <c r="S1567" s="123"/>
      <c r="T1567" s="123"/>
      <c r="U1567" s="123"/>
      <c r="V1567" s="123"/>
      <c r="W1567" s="123"/>
      <c r="X1567" s="123"/>
      <c r="Y1567" s="123"/>
      <c r="Z1567" s="123"/>
      <c r="AA1567" s="123"/>
      <c r="AB1567" s="123"/>
      <c r="AC1567" s="123"/>
      <c r="AD1567" s="123"/>
      <c r="AE1567" s="123"/>
      <c r="AF1567" s="123"/>
      <c r="AG1567" s="123"/>
      <c r="AH1567" s="123"/>
      <c r="AI1567" s="123"/>
      <c r="AJ1567" s="123"/>
      <c r="AK1567" s="123"/>
      <c r="AL1567" s="123"/>
      <c r="AM1567" s="123"/>
      <c r="AN1567" s="123"/>
      <c r="AO1567" s="123"/>
      <c r="AP1567" s="123"/>
      <c r="AQ1567" s="123"/>
      <c r="AR1567" s="123"/>
      <c r="AS1567" s="123"/>
      <c r="AT1567" s="123"/>
      <c r="AU1567" s="123"/>
      <c r="AV1567" s="123"/>
      <c r="AW1567" s="123"/>
      <c r="AX1567" s="123"/>
      <c r="AY1567" s="123"/>
      <c r="AZ1567" s="123"/>
      <c r="BA1567" s="123"/>
      <c r="BB1567" s="123"/>
      <c r="BC1567" s="123"/>
      <c r="BD1567" s="123"/>
      <c r="BE1567" s="123"/>
      <c r="BF1567" s="123"/>
      <c r="BG1567" s="123"/>
      <c r="BH1567" s="123"/>
      <c r="BI1567" s="123"/>
      <c r="BJ1567" s="123"/>
      <c r="BK1567" s="95"/>
      <c r="BL1567" s="95"/>
      <c r="BM1567" s="98"/>
      <c r="BN1567" s="99"/>
      <c r="BO1567" s="123"/>
      <c r="BP1567" s="123"/>
      <c r="BQ1567" s="42"/>
      <c r="BR1567" s="96"/>
    </row>
    <row r="1568" spans="1:70" ht="30" hidden="1" customHeight="1" x14ac:dyDescent="0.35">
      <c r="A1568" s="95">
        <v>1564</v>
      </c>
      <c r="B1568" s="123"/>
      <c r="C1568" s="123"/>
      <c r="D1568" s="123"/>
      <c r="E1568" s="123"/>
      <c r="F1568" s="123"/>
      <c r="G1568" s="123"/>
      <c r="H1568" s="123"/>
      <c r="I1568" s="123"/>
      <c r="J1568" s="123"/>
      <c r="K1568" s="123"/>
      <c r="L1568" s="123"/>
      <c r="M1568" s="123"/>
      <c r="N1568" s="123"/>
      <c r="O1568" s="123"/>
      <c r="P1568" s="123"/>
      <c r="Q1568" s="123"/>
      <c r="R1568" s="123"/>
      <c r="S1568" s="123"/>
      <c r="T1568" s="123"/>
      <c r="U1568" s="123"/>
      <c r="V1568" s="123"/>
      <c r="W1568" s="123"/>
      <c r="X1568" s="123"/>
      <c r="Y1568" s="123"/>
      <c r="Z1568" s="123"/>
      <c r="AA1568" s="123"/>
      <c r="AB1568" s="123"/>
      <c r="AC1568" s="123"/>
      <c r="AD1568" s="123"/>
      <c r="AE1568" s="123"/>
      <c r="AF1568" s="123"/>
      <c r="AG1568" s="123"/>
      <c r="AH1568" s="123"/>
      <c r="AI1568" s="123"/>
      <c r="AJ1568" s="123"/>
      <c r="AK1568" s="123"/>
      <c r="AL1568" s="123"/>
      <c r="AM1568" s="123"/>
      <c r="AN1568" s="123"/>
      <c r="AO1568" s="123"/>
      <c r="AP1568" s="123"/>
      <c r="AQ1568" s="123"/>
      <c r="AR1568" s="123"/>
      <c r="AS1568" s="123"/>
      <c r="AT1568" s="123"/>
      <c r="AU1568" s="123"/>
      <c r="AV1568" s="123"/>
      <c r="AW1568" s="123"/>
      <c r="AX1568" s="123"/>
      <c r="AY1568" s="123"/>
      <c r="AZ1568" s="123"/>
      <c r="BA1568" s="123"/>
      <c r="BB1568" s="123"/>
      <c r="BC1568" s="123"/>
      <c r="BD1568" s="123"/>
      <c r="BE1568" s="123"/>
      <c r="BF1568" s="123"/>
      <c r="BG1568" s="123"/>
      <c r="BH1568" s="123"/>
      <c r="BI1568" s="123"/>
      <c r="BJ1568" s="123"/>
      <c r="BK1568" s="95"/>
      <c r="BL1568" s="95"/>
      <c r="BM1568" s="98"/>
      <c r="BN1568" s="99"/>
      <c r="BO1568" s="123"/>
      <c r="BP1568" s="123"/>
      <c r="BQ1568" s="42"/>
      <c r="BR1568" s="96"/>
    </row>
    <row r="1569" spans="1:70" ht="30" hidden="1" customHeight="1" x14ac:dyDescent="0.35">
      <c r="A1569" s="95">
        <v>1565</v>
      </c>
      <c r="B1569" s="123"/>
      <c r="C1569" s="123"/>
      <c r="D1569" s="123"/>
      <c r="E1569" s="123"/>
      <c r="F1569" s="123"/>
      <c r="G1569" s="123"/>
      <c r="H1569" s="123"/>
      <c r="I1569" s="123"/>
      <c r="J1569" s="123"/>
      <c r="K1569" s="123"/>
      <c r="L1569" s="123"/>
      <c r="M1569" s="123"/>
      <c r="N1569" s="123"/>
      <c r="O1569" s="123"/>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123"/>
      <c r="AM1569" s="123"/>
      <c r="AN1569" s="123"/>
      <c r="AO1569" s="123"/>
      <c r="AP1569" s="123"/>
      <c r="AQ1569" s="123"/>
      <c r="AR1569" s="123"/>
      <c r="AS1569" s="123"/>
      <c r="AT1569" s="123"/>
      <c r="AU1569" s="123"/>
      <c r="AV1569" s="123"/>
      <c r="AW1569" s="123"/>
      <c r="AX1569" s="123"/>
      <c r="AY1569" s="123"/>
      <c r="AZ1569" s="123"/>
      <c r="BA1569" s="123"/>
      <c r="BB1569" s="123"/>
      <c r="BC1569" s="123"/>
      <c r="BD1569" s="123"/>
      <c r="BE1569" s="123"/>
      <c r="BF1569" s="123"/>
      <c r="BG1569" s="123"/>
      <c r="BH1569" s="123"/>
      <c r="BI1569" s="123"/>
      <c r="BJ1569" s="123"/>
      <c r="BK1569" s="95"/>
      <c r="BL1569" s="95"/>
      <c r="BM1569" s="98"/>
      <c r="BN1569" s="99"/>
      <c r="BO1569" s="123"/>
      <c r="BP1569" s="123"/>
      <c r="BQ1569" s="42"/>
      <c r="BR1569" s="96"/>
    </row>
    <row r="1570" spans="1:70" ht="30" hidden="1" customHeight="1" x14ac:dyDescent="0.35">
      <c r="A1570" s="95">
        <v>1566</v>
      </c>
      <c r="B1570" s="123"/>
      <c r="C1570" s="123"/>
      <c r="D1570" s="123"/>
      <c r="E1570" s="123"/>
      <c r="F1570" s="123"/>
      <c r="G1570" s="123"/>
      <c r="H1570" s="123"/>
      <c r="I1570" s="123"/>
      <c r="J1570" s="123"/>
      <c r="K1570" s="123"/>
      <c r="L1570" s="123"/>
      <c r="M1570" s="123"/>
      <c r="N1570" s="123"/>
      <c r="O1570" s="123"/>
      <c r="P1570" s="123"/>
      <c r="Q1570" s="123"/>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123"/>
      <c r="AM1570" s="123"/>
      <c r="AN1570" s="123"/>
      <c r="AO1570" s="123"/>
      <c r="AP1570" s="123"/>
      <c r="AQ1570" s="123"/>
      <c r="AR1570" s="123"/>
      <c r="AS1570" s="123"/>
      <c r="AT1570" s="123"/>
      <c r="AU1570" s="123"/>
      <c r="AV1570" s="123"/>
      <c r="AW1570" s="123"/>
      <c r="AX1570" s="123"/>
      <c r="AY1570" s="123"/>
      <c r="AZ1570" s="123"/>
      <c r="BA1570" s="123"/>
      <c r="BB1570" s="123"/>
      <c r="BC1570" s="123"/>
      <c r="BD1570" s="123"/>
      <c r="BE1570" s="123"/>
      <c r="BF1570" s="123"/>
      <c r="BG1570" s="123"/>
      <c r="BH1570" s="123"/>
      <c r="BI1570" s="123"/>
      <c r="BJ1570" s="123"/>
      <c r="BK1570" s="95"/>
      <c r="BL1570" s="95"/>
      <c r="BM1570" s="98"/>
      <c r="BN1570" s="99"/>
      <c r="BO1570" s="123"/>
      <c r="BP1570" s="123"/>
      <c r="BQ1570" s="42"/>
      <c r="BR1570" s="96"/>
    </row>
    <row r="1571" spans="1:70" ht="30" hidden="1" customHeight="1" x14ac:dyDescent="0.35">
      <c r="A1571" s="95">
        <v>1567</v>
      </c>
      <c r="B1571" s="123"/>
      <c r="C1571" s="123"/>
      <c r="D1571" s="123"/>
      <c r="E1571" s="123"/>
      <c r="F1571" s="123"/>
      <c r="G1571" s="123"/>
      <c r="H1571" s="123"/>
      <c r="I1571" s="123"/>
      <c r="J1571" s="123"/>
      <c r="K1571" s="123"/>
      <c r="L1571" s="123"/>
      <c r="M1571" s="123"/>
      <c r="N1571" s="123"/>
      <c r="O1571" s="123"/>
      <c r="P1571" s="123"/>
      <c r="Q1571" s="123"/>
      <c r="R1571" s="123"/>
      <c r="S1571" s="123"/>
      <c r="T1571" s="123"/>
      <c r="U1571" s="123"/>
      <c r="V1571" s="123"/>
      <c r="W1571" s="123"/>
      <c r="X1571" s="123"/>
      <c r="Y1571" s="123"/>
      <c r="Z1571" s="123"/>
      <c r="AA1571" s="123"/>
      <c r="AB1571" s="123"/>
      <c r="AC1571" s="123"/>
      <c r="AD1571" s="123"/>
      <c r="AE1571" s="123"/>
      <c r="AF1571" s="123"/>
      <c r="AG1571" s="123"/>
      <c r="AH1571" s="123"/>
      <c r="AI1571" s="123"/>
      <c r="AJ1571" s="123"/>
      <c r="AK1571" s="123"/>
      <c r="AL1571" s="123"/>
      <c r="AM1571" s="123"/>
      <c r="AN1571" s="123"/>
      <c r="AO1571" s="123"/>
      <c r="AP1571" s="123"/>
      <c r="AQ1571" s="123"/>
      <c r="AR1571" s="123"/>
      <c r="AS1571" s="123"/>
      <c r="AT1571" s="123"/>
      <c r="AU1571" s="123"/>
      <c r="AV1571" s="123"/>
      <c r="AW1571" s="123"/>
      <c r="AX1571" s="123"/>
      <c r="AY1571" s="123"/>
      <c r="AZ1571" s="123"/>
      <c r="BA1571" s="123"/>
      <c r="BB1571" s="123"/>
      <c r="BC1571" s="123"/>
      <c r="BD1571" s="123"/>
      <c r="BE1571" s="123"/>
      <c r="BF1571" s="123"/>
      <c r="BG1571" s="123"/>
      <c r="BH1571" s="123"/>
      <c r="BI1571" s="123"/>
      <c r="BJ1571" s="123"/>
      <c r="BK1571" s="95"/>
      <c r="BL1571" s="95"/>
      <c r="BM1571" s="98"/>
      <c r="BN1571" s="99"/>
      <c r="BO1571" s="123"/>
      <c r="BP1571" s="123"/>
      <c r="BQ1571" s="42"/>
      <c r="BR1571" s="96"/>
    </row>
    <row r="1572" spans="1:70" ht="30" hidden="1" customHeight="1" x14ac:dyDescent="0.35">
      <c r="A1572" s="95">
        <v>1568</v>
      </c>
      <c r="B1572" s="123"/>
      <c r="C1572" s="123"/>
      <c r="D1572" s="123"/>
      <c r="E1572" s="123"/>
      <c r="F1572" s="123"/>
      <c r="G1572" s="123"/>
      <c r="H1572" s="123"/>
      <c r="I1572" s="123"/>
      <c r="J1572" s="123"/>
      <c r="K1572" s="123"/>
      <c r="L1572" s="123"/>
      <c r="M1572" s="123"/>
      <c r="N1572" s="123"/>
      <c r="O1572" s="123"/>
      <c r="P1572" s="123"/>
      <c r="Q1572" s="123"/>
      <c r="R1572" s="123"/>
      <c r="S1572" s="123"/>
      <c r="T1572" s="123"/>
      <c r="U1572" s="123"/>
      <c r="V1572" s="123"/>
      <c r="W1572" s="123"/>
      <c r="X1572" s="123"/>
      <c r="Y1572" s="123"/>
      <c r="Z1572" s="123"/>
      <c r="AA1572" s="123"/>
      <c r="AB1572" s="123"/>
      <c r="AC1572" s="123"/>
      <c r="AD1572" s="123"/>
      <c r="AE1572" s="123"/>
      <c r="AF1572" s="123"/>
      <c r="AG1572" s="123"/>
      <c r="AH1572" s="123"/>
      <c r="AI1572" s="123"/>
      <c r="AJ1572" s="123"/>
      <c r="AK1572" s="123"/>
      <c r="AL1572" s="123"/>
      <c r="AM1572" s="123"/>
      <c r="AN1572" s="123"/>
      <c r="AO1572" s="123"/>
      <c r="AP1572" s="123"/>
      <c r="AQ1572" s="123"/>
      <c r="AR1572" s="123"/>
      <c r="AS1572" s="123"/>
      <c r="AT1572" s="123"/>
      <c r="AU1572" s="123"/>
      <c r="AV1572" s="123"/>
      <c r="AW1572" s="123"/>
      <c r="AX1572" s="123"/>
      <c r="AY1572" s="123"/>
      <c r="AZ1572" s="123"/>
      <c r="BA1572" s="123"/>
      <c r="BB1572" s="123"/>
      <c r="BC1572" s="123"/>
      <c r="BD1572" s="123"/>
      <c r="BE1572" s="123"/>
      <c r="BF1572" s="123"/>
      <c r="BG1572" s="123"/>
      <c r="BH1572" s="123"/>
      <c r="BI1572" s="123"/>
      <c r="BJ1572" s="123"/>
      <c r="BK1572" s="95"/>
      <c r="BL1572" s="95"/>
      <c r="BM1572" s="98"/>
      <c r="BN1572" s="99"/>
      <c r="BO1572" s="123"/>
      <c r="BP1572" s="123"/>
      <c r="BQ1572" s="42"/>
      <c r="BR1572" s="96"/>
    </row>
    <row r="1573" spans="1:70" ht="30" hidden="1" customHeight="1" x14ac:dyDescent="0.35">
      <c r="A1573" s="95">
        <v>1569</v>
      </c>
      <c r="B1573" s="123"/>
      <c r="C1573" s="123"/>
      <c r="D1573" s="123"/>
      <c r="E1573" s="123"/>
      <c r="F1573" s="123"/>
      <c r="G1573" s="123"/>
      <c r="H1573" s="123"/>
      <c r="I1573" s="123"/>
      <c r="J1573" s="123"/>
      <c r="K1573" s="123"/>
      <c r="L1573" s="123"/>
      <c r="M1573" s="123"/>
      <c r="N1573" s="123"/>
      <c r="O1573" s="123"/>
      <c r="P1573" s="123"/>
      <c r="Q1573" s="123"/>
      <c r="R1573" s="123"/>
      <c r="S1573" s="123"/>
      <c r="T1573" s="123"/>
      <c r="U1573" s="123"/>
      <c r="V1573" s="123"/>
      <c r="W1573" s="123"/>
      <c r="X1573" s="123"/>
      <c r="Y1573" s="123"/>
      <c r="Z1573" s="123"/>
      <c r="AA1573" s="123"/>
      <c r="AB1573" s="123"/>
      <c r="AC1573" s="123"/>
      <c r="AD1573" s="123"/>
      <c r="AE1573" s="123"/>
      <c r="AF1573" s="123"/>
      <c r="AG1573" s="123"/>
      <c r="AH1573" s="123"/>
      <c r="AI1573" s="123"/>
      <c r="AJ1573" s="123"/>
      <c r="AK1573" s="123"/>
      <c r="AL1573" s="123"/>
      <c r="AM1573" s="123"/>
      <c r="AN1573" s="123"/>
      <c r="AO1573" s="123"/>
      <c r="AP1573" s="123"/>
      <c r="AQ1573" s="123"/>
      <c r="AR1573" s="123"/>
      <c r="AS1573" s="123"/>
      <c r="AT1573" s="123"/>
      <c r="AU1573" s="123"/>
      <c r="AV1573" s="123"/>
      <c r="AW1573" s="123"/>
      <c r="AX1573" s="123"/>
      <c r="AY1573" s="123"/>
      <c r="AZ1573" s="123"/>
      <c r="BA1573" s="123"/>
      <c r="BB1573" s="123"/>
      <c r="BC1573" s="123"/>
      <c r="BD1573" s="123"/>
      <c r="BE1573" s="123"/>
      <c r="BF1573" s="123"/>
      <c r="BG1573" s="123"/>
      <c r="BH1573" s="123"/>
      <c r="BI1573" s="123"/>
      <c r="BJ1573" s="123"/>
      <c r="BK1573" s="95"/>
      <c r="BL1573" s="95"/>
      <c r="BM1573" s="98"/>
      <c r="BN1573" s="99"/>
      <c r="BO1573" s="123"/>
      <c r="BP1573" s="123"/>
      <c r="BQ1573" s="42"/>
      <c r="BR1573" s="96"/>
    </row>
    <row r="1574" spans="1:70" ht="30" hidden="1" customHeight="1" x14ac:dyDescent="0.35">
      <c r="A1574" s="95">
        <v>1570</v>
      </c>
      <c r="B1574" s="123"/>
      <c r="C1574" s="123"/>
      <c r="D1574" s="123"/>
      <c r="E1574" s="123"/>
      <c r="F1574" s="123"/>
      <c r="G1574" s="123"/>
      <c r="H1574" s="123"/>
      <c r="I1574" s="123"/>
      <c r="J1574" s="123"/>
      <c r="K1574" s="123"/>
      <c r="L1574" s="123"/>
      <c r="M1574" s="123"/>
      <c r="N1574" s="123"/>
      <c r="O1574" s="123"/>
      <c r="P1574" s="123"/>
      <c r="Q1574" s="123"/>
      <c r="R1574" s="123"/>
      <c r="S1574" s="123"/>
      <c r="T1574" s="123"/>
      <c r="U1574" s="123"/>
      <c r="V1574" s="123"/>
      <c r="W1574" s="123"/>
      <c r="X1574" s="123"/>
      <c r="Y1574" s="123"/>
      <c r="Z1574" s="123"/>
      <c r="AA1574" s="123"/>
      <c r="AB1574" s="123"/>
      <c r="AC1574" s="123"/>
      <c r="AD1574" s="123"/>
      <c r="AE1574" s="123"/>
      <c r="AF1574" s="123"/>
      <c r="AG1574" s="123"/>
      <c r="AH1574" s="123"/>
      <c r="AI1574" s="123"/>
      <c r="AJ1574" s="123"/>
      <c r="AK1574" s="123"/>
      <c r="AL1574" s="123"/>
      <c r="AM1574" s="123"/>
      <c r="AN1574" s="123"/>
      <c r="AO1574" s="123"/>
      <c r="AP1574" s="123"/>
      <c r="AQ1574" s="123"/>
      <c r="AR1574" s="123"/>
      <c r="AS1574" s="123"/>
      <c r="AT1574" s="123"/>
      <c r="AU1574" s="123"/>
      <c r="AV1574" s="123"/>
      <c r="AW1574" s="123"/>
      <c r="AX1574" s="123"/>
      <c r="AY1574" s="123"/>
      <c r="AZ1574" s="123"/>
      <c r="BA1574" s="123"/>
      <c r="BB1574" s="123"/>
      <c r="BC1574" s="123"/>
      <c r="BD1574" s="123"/>
      <c r="BE1574" s="123"/>
      <c r="BF1574" s="123"/>
      <c r="BG1574" s="123"/>
      <c r="BH1574" s="123"/>
      <c r="BI1574" s="123"/>
      <c r="BJ1574" s="123"/>
      <c r="BK1574" s="95"/>
      <c r="BL1574" s="95"/>
      <c r="BM1574" s="98"/>
      <c r="BN1574" s="99"/>
      <c r="BO1574" s="123"/>
      <c r="BP1574" s="123"/>
      <c r="BQ1574" s="42"/>
      <c r="BR1574" s="96"/>
    </row>
    <row r="1575" spans="1:70" ht="30" hidden="1" customHeight="1" x14ac:dyDescent="0.35">
      <c r="A1575" s="95">
        <v>1571</v>
      </c>
      <c r="B1575" s="123"/>
      <c r="C1575" s="123"/>
      <c r="D1575" s="123"/>
      <c r="E1575" s="123"/>
      <c r="F1575" s="123"/>
      <c r="G1575" s="123"/>
      <c r="H1575" s="123"/>
      <c r="I1575" s="123"/>
      <c r="J1575" s="123"/>
      <c r="K1575" s="123"/>
      <c r="L1575" s="123"/>
      <c r="M1575" s="123"/>
      <c r="N1575" s="123"/>
      <c r="O1575" s="123"/>
      <c r="P1575" s="123"/>
      <c r="Q1575" s="123"/>
      <c r="R1575" s="123"/>
      <c r="S1575" s="123"/>
      <c r="T1575" s="123"/>
      <c r="U1575" s="123"/>
      <c r="V1575" s="123"/>
      <c r="W1575" s="123"/>
      <c r="X1575" s="123"/>
      <c r="Y1575" s="123"/>
      <c r="Z1575" s="123"/>
      <c r="AA1575" s="123"/>
      <c r="AB1575" s="123"/>
      <c r="AC1575" s="123"/>
      <c r="AD1575" s="123"/>
      <c r="AE1575" s="123"/>
      <c r="AF1575" s="123"/>
      <c r="AG1575" s="123"/>
      <c r="AH1575" s="123"/>
      <c r="AI1575" s="123"/>
      <c r="AJ1575" s="123"/>
      <c r="AK1575" s="123"/>
      <c r="AL1575" s="123"/>
      <c r="AM1575" s="123"/>
      <c r="AN1575" s="123"/>
      <c r="AO1575" s="123"/>
      <c r="AP1575" s="123"/>
      <c r="AQ1575" s="123"/>
      <c r="AR1575" s="123"/>
      <c r="AS1575" s="123"/>
      <c r="AT1575" s="123"/>
      <c r="AU1575" s="123"/>
      <c r="AV1575" s="123"/>
      <c r="AW1575" s="123"/>
      <c r="AX1575" s="123"/>
      <c r="AY1575" s="123"/>
      <c r="AZ1575" s="123"/>
      <c r="BA1575" s="123"/>
      <c r="BB1575" s="123"/>
      <c r="BC1575" s="123"/>
      <c r="BD1575" s="123"/>
      <c r="BE1575" s="123"/>
      <c r="BF1575" s="123"/>
      <c r="BG1575" s="123"/>
      <c r="BH1575" s="123"/>
      <c r="BI1575" s="123"/>
      <c r="BJ1575" s="123"/>
      <c r="BK1575" s="95"/>
      <c r="BL1575" s="95"/>
      <c r="BM1575" s="98"/>
      <c r="BN1575" s="99"/>
      <c r="BO1575" s="123"/>
      <c r="BP1575" s="123"/>
      <c r="BQ1575" s="42"/>
      <c r="BR1575" s="96"/>
    </row>
    <row r="1576" spans="1:70" ht="30" hidden="1" customHeight="1" x14ac:dyDescent="0.35">
      <c r="A1576" s="95">
        <v>1572</v>
      </c>
      <c r="B1576" s="123"/>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3"/>
      <c r="AY1576" s="123"/>
      <c r="AZ1576" s="123"/>
      <c r="BA1576" s="123"/>
      <c r="BB1576" s="123"/>
      <c r="BC1576" s="123"/>
      <c r="BD1576" s="123"/>
      <c r="BE1576" s="123"/>
      <c r="BF1576" s="123"/>
      <c r="BG1576" s="123"/>
      <c r="BH1576" s="123"/>
      <c r="BI1576" s="123"/>
      <c r="BJ1576" s="123"/>
      <c r="BK1576" s="95"/>
      <c r="BL1576" s="95"/>
      <c r="BM1576" s="98"/>
      <c r="BN1576" s="99"/>
      <c r="BO1576" s="123"/>
      <c r="BP1576" s="123"/>
      <c r="BQ1576" s="42"/>
      <c r="BR1576" s="96"/>
    </row>
    <row r="1577" spans="1:70" ht="30" hidden="1" customHeight="1" x14ac:dyDescent="0.35">
      <c r="A1577" s="95">
        <v>1573</v>
      </c>
      <c r="B1577" s="123"/>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3"/>
      <c r="AY1577" s="123"/>
      <c r="AZ1577" s="123"/>
      <c r="BA1577" s="123"/>
      <c r="BB1577" s="123"/>
      <c r="BC1577" s="123"/>
      <c r="BD1577" s="123"/>
      <c r="BE1577" s="123"/>
      <c r="BF1577" s="123"/>
      <c r="BG1577" s="123"/>
      <c r="BH1577" s="123"/>
      <c r="BI1577" s="123"/>
      <c r="BJ1577" s="123"/>
      <c r="BK1577" s="95"/>
      <c r="BL1577" s="95"/>
      <c r="BM1577" s="98"/>
      <c r="BN1577" s="99"/>
      <c r="BO1577" s="123"/>
      <c r="BP1577" s="123"/>
      <c r="BQ1577" s="42"/>
      <c r="BR1577" s="96"/>
    </row>
    <row r="1578" spans="1:70" ht="30" hidden="1" customHeight="1" x14ac:dyDescent="0.35">
      <c r="A1578" s="95">
        <v>1574</v>
      </c>
      <c r="B1578" s="123"/>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3"/>
      <c r="AY1578" s="123"/>
      <c r="AZ1578" s="123"/>
      <c r="BA1578" s="123"/>
      <c r="BB1578" s="123"/>
      <c r="BC1578" s="123"/>
      <c r="BD1578" s="123"/>
      <c r="BE1578" s="123"/>
      <c r="BF1578" s="123"/>
      <c r="BG1578" s="123"/>
      <c r="BH1578" s="123"/>
      <c r="BI1578" s="123"/>
      <c r="BJ1578" s="123"/>
      <c r="BK1578" s="95"/>
      <c r="BL1578" s="95"/>
      <c r="BM1578" s="98"/>
      <c r="BN1578" s="99"/>
      <c r="BO1578" s="123"/>
      <c r="BP1578" s="123"/>
      <c r="BQ1578" s="42"/>
      <c r="BR1578" s="96"/>
    </row>
    <row r="1579" spans="1:70" ht="30" hidden="1" customHeight="1" x14ac:dyDescent="0.35">
      <c r="A1579" s="95">
        <v>1575</v>
      </c>
      <c r="B1579" s="123"/>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3"/>
      <c r="AY1579" s="123"/>
      <c r="AZ1579" s="123"/>
      <c r="BA1579" s="123"/>
      <c r="BB1579" s="123"/>
      <c r="BC1579" s="123"/>
      <c r="BD1579" s="123"/>
      <c r="BE1579" s="123"/>
      <c r="BF1579" s="123"/>
      <c r="BG1579" s="123"/>
      <c r="BH1579" s="123"/>
      <c r="BI1579" s="123"/>
      <c r="BJ1579" s="123"/>
      <c r="BK1579" s="95"/>
      <c r="BL1579" s="95"/>
      <c r="BM1579" s="98"/>
      <c r="BN1579" s="99"/>
      <c r="BO1579" s="123"/>
      <c r="BP1579" s="123"/>
      <c r="BQ1579" s="42"/>
      <c r="BR1579" s="96"/>
    </row>
    <row r="1580" spans="1:70" ht="30" hidden="1" customHeight="1" x14ac:dyDescent="0.35">
      <c r="A1580" s="95">
        <v>1576</v>
      </c>
      <c r="B1580" s="123"/>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3"/>
      <c r="AY1580" s="123"/>
      <c r="AZ1580" s="123"/>
      <c r="BA1580" s="123"/>
      <c r="BB1580" s="123"/>
      <c r="BC1580" s="123"/>
      <c r="BD1580" s="123"/>
      <c r="BE1580" s="123"/>
      <c r="BF1580" s="123"/>
      <c r="BG1580" s="123"/>
      <c r="BH1580" s="123"/>
      <c r="BI1580" s="123"/>
      <c r="BJ1580" s="123"/>
      <c r="BK1580" s="95"/>
      <c r="BL1580" s="95"/>
      <c r="BM1580" s="98"/>
      <c r="BN1580" s="99"/>
      <c r="BO1580" s="123"/>
      <c r="BP1580" s="123"/>
      <c r="BQ1580" s="42"/>
      <c r="BR1580" s="96"/>
    </row>
    <row r="1581" spans="1:70" ht="30" hidden="1" customHeight="1" x14ac:dyDescent="0.35">
      <c r="A1581" s="95">
        <v>1577</v>
      </c>
      <c r="B1581" s="123"/>
      <c r="C1581" s="123"/>
      <c r="D1581" s="123"/>
      <c r="E1581" s="123"/>
      <c r="F1581" s="123"/>
      <c r="G1581" s="123"/>
      <c r="H1581" s="123"/>
      <c r="I1581" s="123"/>
      <c r="J1581" s="123"/>
      <c r="K1581" s="123"/>
      <c r="L1581" s="123"/>
      <c r="M1581" s="123"/>
      <c r="N1581" s="123"/>
      <c r="O1581" s="123"/>
      <c r="P1581" s="123"/>
      <c r="Q1581" s="123"/>
      <c r="R1581" s="123"/>
      <c r="S1581" s="123"/>
      <c r="T1581" s="123"/>
      <c r="U1581" s="123"/>
      <c r="V1581" s="123"/>
      <c r="W1581" s="123"/>
      <c r="X1581" s="123"/>
      <c r="Y1581" s="123"/>
      <c r="Z1581" s="123"/>
      <c r="AA1581" s="123"/>
      <c r="AB1581" s="123"/>
      <c r="AC1581" s="123"/>
      <c r="AD1581" s="123"/>
      <c r="AE1581" s="123"/>
      <c r="AF1581" s="123"/>
      <c r="AG1581" s="123"/>
      <c r="AH1581" s="123"/>
      <c r="AI1581" s="123"/>
      <c r="AJ1581" s="123"/>
      <c r="AK1581" s="123"/>
      <c r="AL1581" s="123"/>
      <c r="AM1581" s="123"/>
      <c r="AN1581" s="123"/>
      <c r="AO1581" s="123"/>
      <c r="AP1581" s="123"/>
      <c r="AQ1581" s="123"/>
      <c r="AR1581" s="123"/>
      <c r="AS1581" s="123"/>
      <c r="AT1581" s="123"/>
      <c r="AU1581" s="123"/>
      <c r="AV1581" s="123"/>
      <c r="AW1581" s="123"/>
      <c r="AX1581" s="123"/>
      <c r="AY1581" s="123"/>
      <c r="AZ1581" s="123"/>
      <c r="BA1581" s="123"/>
      <c r="BB1581" s="123"/>
      <c r="BC1581" s="123"/>
      <c r="BD1581" s="123"/>
      <c r="BE1581" s="123"/>
      <c r="BF1581" s="123"/>
      <c r="BG1581" s="123"/>
      <c r="BH1581" s="123"/>
      <c r="BI1581" s="123"/>
      <c r="BJ1581" s="123"/>
      <c r="BK1581" s="95"/>
      <c r="BL1581" s="95"/>
      <c r="BM1581" s="98"/>
      <c r="BN1581" s="99"/>
      <c r="BO1581" s="123"/>
      <c r="BP1581" s="123"/>
      <c r="BQ1581" s="42"/>
      <c r="BR1581" s="96"/>
    </row>
    <row r="1582" spans="1:70" ht="30" hidden="1" customHeight="1" x14ac:dyDescent="0.35">
      <c r="A1582" s="95">
        <v>1578</v>
      </c>
      <c r="B1582" s="123"/>
      <c r="C1582" s="123"/>
      <c r="D1582" s="123"/>
      <c r="E1582" s="123"/>
      <c r="F1582" s="123"/>
      <c r="G1582" s="123"/>
      <c r="H1582" s="123"/>
      <c r="I1582" s="123"/>
      <c r="J1582" s="123"/>
      <c r="K1582" s="123"/>
      <c r="L1582" s="123"/>
      <c r="M1582" s="123"/>
      <c r="N1582" s="123"/>
      <c r="O1582" s="123"/>
      <c r="P1582" s="123"/>
      <c r="Q1582" s="123"/>
      <c r="R1582" s="123"/>
      <c r="S1582" s="123"/>
      <c r="T1582" s="123"/>
      <c r="U1582" s="123"/>
      <c r="V1582" s="123"/>
      <c r="W1582" s="123"/>
      <c r="X1582" s="123"/>
      <c r="Y1582" s="123"/>
      <c r="Z1582" s="123"/>
      <c r="AA1582" s="123"/>
      <c r="AB1582" s="123"/>
      <c r="AC1582" s="123"/>
      <c r="AD1582" s="123"/>
      <c r="AE1582" s="123"/>
      <c r="AF1582" s="123"/>
      <c r="AG1582" s="123"/>
      <c r="AH1582" s="123"/>
      <c r="AI1582" s="123"/>
      <c r="AJ1582" s="123"/>
      <c r="AK1582" s="123"/>
      <c r="AL1582" s="123"/>
      <c r="AM1582" s="123"/>
      <c r="AN1582" s="123"/>
      <c r="AO1582" s="123"/>
      <c r="AP1582" s="123"/>
      <c r="AQ1582" s="123"/>
      <c r="AR1582" s="123"/>
      <c r="AS1582" s="123"/>
      <c r="AT1582" s="123"/>
      <c r="AU1582" s="123"/>
      <c r="AV1582" s="123"/>
      <c r="AW1582" s="123"/>
      <c r="AX1582" s="123"/>
      <c r="AY1582" s="123"/>
      <c r="AZ1582" s="123"/>
      <c r="BA1582" s="123"/>
      <c r="BB1582" s="123"/>
      <c r="BC1582" s="123"/>
      <c r="BD1582" s="123"/>
      <c r="BE1582" s="123"/>
      <c r="BF1582" s="123"/>
      <c r="BG1582" s="123"/>
      <c r="BH1582" s="123"/>
      <c r="BI1582" s="123"/>
      <c r="BJ1582" s="123"/>
      <c r="BK1582" s="95"/>
      <c r="BL1582" s="95"/>
      <c r="BM1582" s="98"/>
      <c r="BN1582" s="99"/>
      <c r="BO1582" s="123"/>
      <c r="BP1582" s="123"/>
      <c r="BQ1582" s="42"/>
      <c r="BR1582" s="96"/>
    </row>
    <row r="1583" spans="1:70" ht="30" hidden="1" customHeight="1" x14ac:dyDescent="0.35">
      <c r="A1583" s="95">
        <v>1579</v>
      </c>
      <c r="B1583" s="123"/>
      <c r="C1583" s="123"/>
      <c r="D1583" s="123"/>
      <c r="E1583" s="123"/>
      <c r="F1583" s="123"/>
      <c r="G1583" s="123"/>
      <c r="H1583" s="123"/>
      <c r="I1583" s="123"/>
      <c r="J1583" s="123"/>
      <c r="K1583" s="123"/>
      <c r="L1583" s="123"/>
      <c r="M1583" s="123"/>
      <c r="N1583" s="123"/>
      <c r="O1583" s="123"/>
      <c r="P1583" s="123"/>
      <c r="Q1583" s="123"/>
      <c r="R1583" s="123"/>
      <c r="S1583" s="123"/>
      <c r="T1583" s="123"/>
      <c r="U1583" s="123"/>
      <c r="V1583" s="123"/>
      <c r="W1583" s="123"/>
      <c r="X1583" s="123"/>
      <c r="Y1583" s="123"/>
      <c r="Z1583" s="123"/>
      <c r="AA1583" s="123"/>
      <c r="AB1583" s="123"/>
      <c r="AC1583" s="123"/>
      <c r="AD1583" s="123"/>
      <c r="AE1583" s="123"/>
      <c r="AF1583" s="123"/>
      <c r="AG1583" s="123"/>
      <c r="AH1583" s="123"/>
      <c r="AI1583" s="123"/>
      <c r="AJ1583" s="123"/>
      <c r="AK1583" s="123"/>
      <c r="AL1583" s="123"/>
      <c r="AM1583" s="123"/>
      <c r="AN1583" s="123"/>
      <c r="AO1583" s="123"/>
      <c r="AP1583" s="123"/>
      <c r="AQ1583" s="123"/>
      <c r="AR1583" s="123"/>
      <c r="AS1583" s="123"/>
      <c r="AT1583" s="123"/>
      <c r="AU1583" s="123"/>
      <c r="AV1583" s="123"/>
      <c r="AW1583" s="123"/>
      <c r="AX1583" s="123"/>
      <c r="AY1583" s="123"/>
      <c r="AZ1583" s="123"/>
      <c r="BA1583" s="123"/>
      <c r="BB1583" s="123"/>
      <c r="BC1583" s="123"/>
      <c r="BD1583" s="123"/>
      <c r="BE1583" s="123"/>
      <c r="BF1583" s="123"/>
      <c r="BG1583" s="123"/>
      <c r="BH1583" s="123"/>
      <c r="BI1583" s="123"/>
      <c r="BJ1583" s="123"/>
      <c r="BK1583" s="95"/>
      <c r="BL1583" s="95"/>
      <c r="BM1583" s="98"/>
      <c r="BN1583" s="99"/>
      <c r="BO1583" s="123"/>
      <c r="BP1583" s="123"/>
      <c r="BQ1583" s="42"/>
      <c r="BR1583" s="96"/>
    </row>
    <row r="1584" spans="1:70" ht="30" hidden="1" customHeight="1" x14ac:dyDescent="0.35">
      <c r="A1584" s="95">
        <v>1580</v>
      </c>
      <c r="B1584" s="123"/>
      <c r="C1584" s="123"/>
      <c r="D1584" s="123"/>
      <c r="E1584" s="123"/>
      <c r="F1584" s="123"/>
      <c r="G1584" s="123"/>
      <c r="H1584" s="123"/>
      <c r="I1584" s="123"/>
      <c r="J1584" s="123"/>
      <c r="K1584" s="123"/>
      <c r="L1584" s="123"/>
      <c r="M1584" s="123"/>
      <c r="N1584" s="123"/>
      <c r="O1584" s="123"/>
      <c r="P1584" s="123"/>
      <c r="Q1584" s="123"/>
      <c r="R1584" s="123"/>
      <c r="S1584" s="123"/>
      <c r="T1584" s="123"/>
      <c r="U1584" s="123"/>
      <c r="V1584" s="123"/>
      <c r="W1584" s="123"/>
      <c r="X1584" s="123"/>
      <c r="Y1584" s="123"/>
      <c r="Z1584" s="123"/>
      <c r="AA1584" s="123"/>
      <c r="AB1584" s="123"/>
      <c r="AC1584" s="123"/>
      <c r="AD1584" s="123"/>
      <c r="AE1584" s="123"/>
      <c r="AF1584" s="123"/>
      <c r="AG1584" s="123"/>
      <c r="AH1584" s="123"/>
      <c r="AI1584" s="123"/>
      <c r="AJ1584" s="123"/>
      <c r="AK1584" s="123"/>
      <c r="AL1584" s="123"/>
      <c r="AM1584" s="123"/>
      <c r="AN1584" s="123"/>
      <c r="AO1584" s="123"/>
      <c r="AP1584" s="123"/>
      <c r="AQ1584" s="123"/>
      <c r="AR1584" s="123"/>
      <c r="AS1584" s="123"/>
      <c r="AT1584" s="123"/>
      <c r="AU1584" s="123"/>
      <c r="AV1584" s="123"/>
      <c r="AW1584" s="123"/>
      <c r="AX1584" s="123"/>
      <c r="AY1584" s="123"/>
      <c r="AZ1584" s="123"/>
      <c r="BA1584" s="123"/>
      <c r="BB1584" s="123"/>
      <c r="BC1584" s="123"/>
      <c r="BD1584" s="123"/>
      <c r="BE1584" s="123"/>
      <c r="BF1584" s="123"/>
      <c r="BG1584" s="123"/>
      <c r="BH1584" s="123"/>
      <c r="BI1584" s="123"/>
      <c r="BJ1584" s="123"/>
      <c r="BK1584" s="95"/>
      <c r="BL1584" s="95"/>
      <c r="BM1584" s="98"/>
      <c r="BN1584" s="99"/>
      <c r="BO1584" s="123"/>
      <c r="BP1584" s="123"/>
      <c r="BQ1584" s="42"/>
      <c r="BR1584" s="96"/>
    </row>
    <row r="1585" spans="1:70" ht="30" hidden="1" customHeight="1" x14ac:dyDescent="0.35">
      <c r="A1585" s="95">
        <v>1581</v>
      </c>
      <c r="B1585" s="123"/>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3"/>
      <c r="AY1585" s="123"/>
      <c r="AZ1585" s="123"/>
      <c r="BA1585" s="123"/>
      <c r="BB1585" s="123"/>
      <c r="BC1585" s="123"/>
      <c r="BD1585" s="123"/>
      <c r="BE1585" s="123"/>
      <c r="BF1585" s="123"/>
      <c r="BG1585" s="123"/>
      <c r="BH1585" s="123"/>
      <c r="BI1585" s="123"/>
      <c r="BJ1585" s="123"/>
      <c r="BK1585" s="95"/>
      <c r="BL1585" s="95"/>
      <c r="BM1585" s="98"/>
      <c r="BN1585" s="99"/>
      <c r="BO1585" s="123"/>
      <c r="BP1585" s="123"/>
      <c r="BQ1585" s="42"/>
      <c r="BR1585" s="96"/>
    </row>
    <row r="1586" spans="1:70" ht="30" hidden="1" customHeight="1" x14ac:dyDescent="0.35">
      <c r="A1586" s="95">
        <v>1582</v>
      </c>
      <c r="B1586" s="123"/>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3"/>
      <c r="AY1586" s="123"/>
      <c r="AZ1586" s="123"/>
      <c r="BA1586" s="123"/>
      <c r="BB1586" s="123"/>
      <c r="BC1586" s="123"/>
      <c r="BD1586" s="123"/>
      <c r="BE1586" s="123"/>
      <c r="BF1586" s="123"/>
      <c r="BG1586" s="123"/>
      <c r="BH1586" s="123"/>
      <c r="BI1586" s="123"/>
      <c r="BJ1586" s="123"/>
      <c r="BK1586" s="95"/>
      <c r="BL1586" s="95"/>
      <c r="BM1586" s="98"/>
      <c r="BN1586" s="99"/>
      <c r="BO1586" s="123"/>
      <c r="BP1586" s="123"/>
      <c r="BQ1586" s="42"/>
      <c r="BR1586" s="96"/>
    </row>
    <row r="1587" spans="1:70" ht="30" hidden="1" customHeight="1" x14ac:dyDescent="0.35">
      <c r="A1587" s="95">
        <v>1583</v>
      </c>
      <c r="B1587" s="123"/>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3"/>
      <c r="AY1587" s="123"/>
      <c r="AZ1587" s="123"/>
      <c r="BA1587" s="123"/>
      <c r="BB1587" s="123"/>
      <c r="BC1587" s="123"/>
      <c r="BD1587" s="123"/>
      <c r="BE1587" s="123"/>
      <c r="BF1587" s="123"/>
      <c r="BG1587" s="123"/>
      <c r="BH1587" s="123"/>
      <c r="BI1587" s="123"/>
      <c r="BJ1587" s="123"/>
      <c r="BK1587" s="95"/>
      <c r="BL1587" s="95"/>
      <c r="BM1587" s="98"/>
      <c r="BN1587" s="99"/>
      <c r="BO1587" s="123"/>
      <c r="BP1587" s="123"/>
      <c r="BQ1587" s="42"/>
      <c r="BR1587" s="96"/>
    </row>
    <row r="1588" spans="1:70" ht="30" hidden="1" customHeight="1" x14ac:dyDescent="0.35">
      <c r="A1588" s="95">
        <v>1584</v>
      </c>
      <c r="B1588" s="123"/>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3"/>
      <c r="AY1588" s="123"/>
      <c r="AZ1588" s="123"/>
      <c r="BA1588" s="123"/>
      <c r="BB1588" s="123"/>
      <c r="BC1588" s="123"/>
      <c r="BD1588" s="123"/>
      <c r="BE1588" s="123"/>
      <c r="BF1588" s="123"/>
      <c r="BG1588" s="123"/>
      <c r="BH1588" s="123"/>
      <c r="BI1588" s="123"/>
      <c r="BJ1588" s="123"/>
      <c r="BK1588" s="95"/>
      <c r="BL1588" s="95"/>
      <c r="BM1588" s="98"/>
      <c r="BN1588" s="99"/>
      <c r="BO1588" s="123"/>
      <c r="BP1588" s="123"/>
      <c r="BQ1588" s="42"/>
      <c r="BR1588" s="96"/>
    </row>
    <row r="1589" spans="1:70" ht="30" hidden="1" customHeight="1" x14ac:dyDescent="0.35">
      <c r="A1589" s="95">
        <v>1585</v>
      </c>
      <c r="B1589" s="123"/>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3"/>
      <c r="AY1589" s="123"/>
      <c r="AZ1589" s="123"/>
      <c r="BA1589" s="123"/>
      <c r="BB1589" s="123"/>
      <c r="BC1589" s="123"/>
      <c r="BD1589" s="123"/>
      <c r="BE1589" s="123"/>
      <c r="BF1589" s="123"/>
      <c r="BG1589" s="123"/>
      <c r="BH1589" s="123"/>
      <c r="BI1589" s="123"/>
      <c r="BJ1589" s="123"/>
      <c r="BK1589" s="95"/>
      <c r="BL1589" s="95"/>
      <c r="BM1589" s="98"/>
      <c r="BN1589" s="99"/>
      <c r="BO1589" s="123"/>
      <c r="BP1589" s="123"/>
      <c r="BQ1589" s="42"/>
      <c r="BR1589" s="96"/>
    </row>
    <row r="1590" spans="1:70" ht="30" hidden="1" customHeight="1" x14ac:dyDescent="0.35">
      <c r="A1590" s="95">
        <v>1586</v>
      </c>
      <c r="B1590" s="123"/>
      <c r="C1590" s="123"/>
      <c r="D1590" s="123"/>
      <c r="E1590" s="123"/>
      <c r="F1590" s="123"/>
      <c r="G1590" s="123"/>
      <c r="H1590" s="123"/>
      <c r="I1590" s="123"/>
      <c r="J1590" s="123"/>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3"/>
      <c r="AN1590" s="123"/>
      <c r="AO1590" s="123"/>
      <c r="AP1590" s="123"/>
      <c r="AQ1590" s="123"/>
      <c r="AR1590" s="123"/>
      <c r="AS1590" s="123"/>
      <c r="AT1590" s="123"/>
      <c r="AU1590" s="123"/>
      <c r="AV1590" s="123"/>
      <c r="AW1590" s="123"/>
      <c r="AX1590" s="123"/>
      <c r="AY1590" s="123"/>
      <c r="AZ1590" s="123"/>
      <c r="BA1590" s="123"/>
      <c r="BB1590" s="123"/>
      <c r="BC1590" s="123"/>
      <c r="BD1590" s="123"/>
      <c r="BE1590" s="123"/>
      <c r="BF1590" s="123"/>
      <c r="BG1590" s="123"/>
      <c r="BH1590" s="123"/>
      <c r="BI1590" s="123"/>
      <c r="BJ1590" s="123"/>
      <c r="BK1590" s="95"/>
      <c r="BL1590" s="95"/>
      <c r="BM1590" s="98"/>
      <c r="BN1590" s="99"/>
      <c r="BO1590" s="123"/>
      <c r="BP1590" s="123"/>
      <c r="BQ1590" s="42"/>
      <c r="BR1590" s="96"/>
    </row>
    <row r="1591" spans="1:70" ht="30" hidden="1" customHeight="1" x14ac:dyDescent="0.35">
      <c r="A1591" s="95">
        <v>1587</v>
      </c>
      <c r="B1591" s="123"/>
      <c r="C1591" s="123"/>
      <c r="D1591" s="123"/>
      <c r="E1591" s="123"/>
      <c r="F1591" s="123"/>
      <c r="G1591" s="123"/>
      <c r="H1591" s="123"/>
      <c r="I1591" s="123"/>
      <c r="J1591" s="123"/>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3"/>
      <c r="AN1591" s="123"/>
      <c r="AO1591" s="123"/>
      <c r="AP1591" s="123"/>
      <c r="AQ1591" s="123"/>
      <c r="AR1591" s="123"/>
      <c r="AS1591" s="123"/>
      <c r="AT1591" s="123"/>
      <c r="AU1591" s="123"/>
      <c r="AV1591" s="123"/>
      <c r="AW1591" s="123"/>
      <c r="AX1591" s="123"/>
      <c r="AY1591" s="123"/>
      <c r="AZ1591" s="123"/>
      <c r="BA1591" s="123"/>
      <c r="BB1591" s="123"/>
      <c r="BC1591" s="123"/>
      <c r="BD1591" s="123"/>
      <c r="BE1591" s="123"/>
      <c r="BF1591" s="123"/>
      <c r="BG1591" s="123"/>
      <c r="BH1591" s="123"/>
      <c r="BI1591" s="123"/>
      <c r="BJ1591" s="123"/>
      <c r="BK1591" s="95"/>
      <c r="BL1591" s="95"/>
      <c r="BM1591" s="98"/>
      <c r="BN1591" s="99"/>
      <c r="BO1591" s="123"/>
      <c r="BP1591" s="123"/>
      <c r="BQ1591" s="42"/>
      <c r="BR1591" s="96"/>
    </row>
    <row r="1592" spans="1:70" ht="30" hidden="1" customHeight="1" x14ac:dyDescent="0.35">
      <c r="A1592" s="95">
        <v>1588</v>
      </c>
      <c r="B1592" s="123"/>
      <c r="C1592" s="123"/>
      <c r="D1592" s="123"/>
      <c r="E1592" s="123"/>
      <c r="F1592" s="123"/>
      <c r="G1592" s="123"/>
      <c r="H1592" s="123"/>
      <c r="I1592" s="123"/>
      <c r="J1592" s="123"/>
      <c r="K1592" s="123"/>
      <c r="L1592" s="123"/>
      <c r="M1592" s="123"/>
      <c r="N1592" s="123"/>
      <c r="O1592" s="123"/>
      <c r="P1592" s="123"/>
      <c r="Q1592" s="123"/>
      <c r="R1592" s="123"/>
      <c r="S1592" s="123"/>
      <c r="T1592" s="123"/>
      <c r="U1592" s="123"/>
      <c r="V1592" s="123"/>
      <c r="W1592" s="123"/>
      <c r="X1592" s="123"/>
      <c r="Y1592" s="123"/>
      <c r="Z1592" s="123"/>
      <c r="AA1592" s="123"/>
      <c r="AB1592" s="123"/>
      <c r="AC1592" s="123"/>
      <c r="AD1592" s="123"/>
      <c r="AE1592" s="123"/>
      <c r="AF1592" s="123"/>
      <c r="AG1592" s="123"/>
      <c r="AH1592" s="123"/>
      <c r="AI1592" s="123"/>
      <c r="AJ1592" s="123"/>
      <c r="AK1592" s="123"/>
      <c r="AL1592" s="123"/>
      <c r="AM1592" s="123"/>
      <c r="AN1592" s="123"/>
      <c r="AO1592" s="123"/>
      <c r="AP1592" s="123"/>
      <c r="AQ1592" s="123"/>
      <c r="AR1592" s="123"/>
      <c r="AS1592" s="123"/>
      <c r="AT1592" s="123"/>
      <c r="AU1592" s="123"/>
      <c r="AV1592" s="123"/>
      <c r="AW1592" s="123"/>
      <c r="AX1592" s="123"/>
      <c r="AY1592" s="123"/>
      <c r="AZ1592" s="123"/>
      <c r="BA1592" s="123"/>
      <c r="BB1592" s="123"/>
      <c r="BC1592" s="123"/>
      <c r="BD1592" s="123"/>
      <c r="BE1592" s="123"/>
      <c r="BF1592" s="123"/>
      <c r="BG1592" s="123"/>
      <c r="BH1592" s="123"/>
      <c r="BI1592" s="123"/>
      <c r="BJ1592" s="123"/>
      <c r="BK1592" s="95"/>
      <c r="BL1592" s="95"/>
      <c r="BM1592" s="98"/>
      <c r="BN1592" s="99"/>
      <c r="BO1592" s="123"/>
      <c r="BP1592" s="123"/>
      <c r="BQ1592" s="42"/>
      <c r="BR1592" s="96"/>
    </row>
    <row r="1593" spans="1:70" ht="30" hidden="1" customHeight="1" x14ac:dyDescent="0.35">
      <c r="A1593" s="95">
        <v>1589</v>
      </c>
      <c r="B1593" s="123"/>
      <c r="C1593" s="123"/>
      <c r="D1593" s="123"/>
      <c r="E1593" s="123"/>
      <c r="F1593" s="123"/>
      <c r="G1593" s="123"/>
      <c r="H1593" s="123"/>
      <c r="I1593" s="123"/>
      <c r="J1593" s="123"/>
      <c r="K1593" s="123"/>
      <c r="L1593" s="123"/>
      <c r="M1593" s="123"/>
      <c r="N1593" s="123"/>
      <c r="O1593" s="123"/>
      <c r="P1593" s="123"/>
      <c r="Q1593" s="123"/>
      <c r="R1593" s="123"/>
      <c r="S1593" s="123"/>
      <c r="T1593" s="123"/>
      <c r="U1593" s="123"/>
      <c r="V1593" s="123"/>
      <c r="W1593" s="123"/>
      <c r="X1593" s="123"/>
      <c r="Y1593" s="123"/>
      <c r="Z1593" s="123"/>
      <c r="AA1593" s="123"/>
      <c r="AB1593" s="123"/>
      <c r="AC1593" s="123"/>
      <c r="AD1593" s="123"/>
      <c r="AE1593" s="123"/>
      <c r="AF1593" s="123"/>
      <c r="AG1593" s="123"/>
      <c r="AH1593" s="123"/>
      <c r="AI1593" s="123"/>
      <c r="AJ1593" s="123"/>
      <c r="AK1593" s="123"/>
      <c r="AL1593" s="123"/>
      <c r="AM1593" s="123"/>
      <c r="AN1593" s="123"/>
      <c r="AO1593" s="123"/>
      <c r="AP1593" s="123"/>
      <c r="AQ1593" s="123"/>
      <c r="AR1593" s="123"/>
      <c r="AS1593" s="123"/>
      <c r="AT1593" s="123"/>
      <c r="AU1593" s="123"/>
      <c r="AV1593" s="123"/>
      <c r="AW1593" s="123"/>
      <c r="AX1593" s="123"/>
      <c r="AY1593" s="123"/>
      <c r="AZ1593" s="123"/>
      <c r="BA1593" s="123"/>
      <c r="BB1593" s="123"/>
      <c r="BC1593" s="123"/>
      <c r="BD1593" s="123"/>
      <c r="BE1593" s="123"/>
      <c r="BF1593" s="123"/>
      <c r="BG1593" s="123"/>
      <c r="BH1593" s="123"/>
      <c r="BI1593" s="123"/>
      <c r="BJ1593" s="123"/>
      <c r="BK1593" s="95"/>
      <c r="BL1593" s="95"/>
      <c r="BM1593" s="98"/>
      <c r="BN1593" s="99"/>
      <c r="BO1593" s="123"/>
      <c r="BP1593" s="123"/>
      <c r="BQ1593" s="42"/>
      <c r="BR1593" s="96"/>
    </row>
    <row r="1594" spans="1:70" ht="30" hidden="1" customHeight="1" x14ac:dyDescent="0.35">
      <c r="A1594" s="95">
        <v>1590</v>
      </c>
      <c r="B1594" s="123"/>
      <c r="C1594" s="123"/>
      <c r="D1594" s="123"/>
      <c r="E1594" s="123"/>
      <c r="F1594" s="123"/>
      <c r="G1594" s="123"/>
      <c r="H1594" s="123"/>
      <c r="I1594" s="123"/>
      <c r="J1594" s="123"/>
      <c r="K1594" s="123"/>
      <c r="L1594" s="123"/>
      <c r="M1594" s="123"/>
      <c r="N1594" s="123"/>
      <c r="O1594" s="123"/>
      <c r="P1594" s="123"/>
      <c r="Q1594" s="123"/>
      <c r="R1594" s="123"/>
      <c r="S1594" s="123"/>
      <c r="T1594" s="123"/>
      <c r="U1594" s="123"/>
      <c r="V1594" s="123"/>
      <c r="W1594" s="123"/>
      <c r="X1594" s="123"/>
      <c r="Y1594" s="123"/>
      <c r="Z1594" s="123"/>
      <c r="AA1594" s="123"/>
      <c r="AB1594" s="123"/>
      <c r="AC1594" s="123"/>
      <c r="AD1594" s="123"/>
      <c r="AE1594" s="123"/>
      <c r="AF1594" s="123"/>
      <c r="AG1594" s="123"/>
      <c r="AH1594" s="123"/>
      <c r="AI1594" s="123"/>
      <c r="AJ1594" s="123"/>
      <c r="AK1594" s="123"/>
      <c r="AL1594" s="123"/>
      <c r="AM1594" s="123"/>
      <c r="AN1594" s="123"/>
      <c r="AO1594" s="123"/>
      <c r="AP1594" s="123"/>
      <c r="AQ1594" s="123"/>
      <c r="AR1594" s="123"/>
      <c r="AS1594" s="123"/>
      <c r="AT1594" s="123"/>
      <c r="AU1594" s="123"/>
      <c r="AV1594" s="123"/>
      <c r="AW1594" s="123"/>
      <c r="AX1594" s="123"/>
      <c r="AY1594" s="123"/>
      <c r="AZ1594" s="123"/>
      <c r="BA1594" s="123"/>
      <c r="BB1594" s="123"/>
      <c r="BC1594" s="123"/>
      <c r="BD1594" s="123"/>
      <c r="BE1594" s="123"/>
      <c r="BF1594" s="123"/>
      <c r="BG1594" s="123"/>
      <c r="BH1594" s="123"/>
      <c r="BI1594" s="123"/>
      <c r="BJ1594" s="123"/>
      <c r="BK1594" s="95"/>
      <c r="BL1594" s="95"/>
      <c r="BM1594" s="98"/>
      <c r="BN1594" s="99"/>
      <c r="BO1594" s="123"/>
      <c r="BP1594" s="123"/>
      <c r="BQ1594" s="42"/>
      <c r="BR1594" s="96"/>
    </row>
    <row r="1595" spans="1:70" ht="30" hidden="1" customHeight="1" x14ac:dyDescent="0.35">
      <c r="A1595" s="95">
        <v>1591</v>
      </c>
      <c r="B1595" s="123"/>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c r="AY1595" s="123"/>
      <c r="AZ1595" s="123"/>
      <c r="BA1595" s="123"/>
      <c r="BB1595" s="123"/>
      <c r="BC1595" s="123"/>
      <c r="BD1595" s="123"/>
      <c r="BE1595" s="123"/>
      <c r="BF1595" s="123"/>
      <c r="BG1595" s="123"/>
      <c r="BH1595" s="123"/>
      <c r="BI1595" s="123"/>
      <c r="BJ1595" s="123"/>
      <c r="BK1595" s="95"/>
      <c r="BL1595" s="95"/>
      <c r="BM1595" s="98"/>
      <c r="BN1595" s="99"/>
      <c r="BO1595" s="123"/>
      <c r="BP1595" s="123"/>
      <c r="BQ1595" s="42"/>
      <c r="BR1595" s="96"/>
    </row>
    <row r="1596" spans="1:70" ht="30" hidden="1" customHeight="1" x14ac:dyDescent="0.35">
      <c r="A1596" s="95">
        <v>1592</v>
      </c>
      <c r="B1596" s="123"/>
      <c r="C1596" s="123"/>
      <c r="D1596" s="123"/>
      <c r="E1596" s="123"/>
      <c r="F1596" s="123"/>
      <c r="G1596" s="123"/>
      <c r="H1596" s="123"/>
      <c r="I1596" s="123"/>
      <c r="J1596" s="123"/>
      <c r="K1596" s="123"/>
      <c r="L1596" s="123"/>
      <c r="M1596" s="123"/>
      <c r="N1596" s="123"/>
      <c r="O1596" s="123"/>
      <c r="P1596" s="123"/>
      <c r="Q1596" s="123"/>
      <c r="R1596" s="123"/>
      <c r="S1596" s="123"/>
      <c r="T1596" s="123"/>
      <c r="U1596" s="123"/>
      <c r="V1596" s="123"/>
      <c r="W1596" s="123"/>
      <c r="X1596" s="123"/>
      <c r="Y1596" s="123"/>
      <c r="Z1596" s="123"/>
      <c r="AA1596" s="123"/>
      <c r="AB1596" s="123"/>
      <c r="AC1596" s="123"/>
      <c r="AD1596" s="123"/>
      <c r="AE1596" s="123"/>
      <c r="AF1596" s="123"/>
      <c r="AG1596" s="123"/>
      <c r="AH1596" s="123"/>
      <c r="AI1596" s="123"/>
      <c r="AJ1596" s="123"/>
      <c r="AK1596" s="123"/>
      <c r="AL1596" s="123"/>
      <c r="AM1596" s="123"/>
      <c r="AN1596" s="123"/>
      <c r="AO1596" s="123"/>
      <c r="AP1596" s="123"/>
      <c r="AQ1596" s="123"/>
      <c r="AR1596" s="123"/>
      <c r="AS1596" s="123"/>
      <c r="AT1596" s="123"/>
      <c r="AU1596" s="123"/>
      <c r="AV1596" s="123"/>
      <c r="AW1596" s="123"/>
      <c r="AX1596" s="123"/>
      <c r="AY1596" s="123"/>
      <c r="AZ1596" s="123"/>
      <c r="BA1596" s="123"/>
      <c r="BB1596" s="123"/>
      <c r="BC1596" s="123"/>
      <c r="BD1596" s="123"/>
      <c r="BE1596" s="123"/>
      <c r="BF1596" s="123"/>
      <c r="BG1596" s="123"/>
      <c r="BH1596" s="123"/>
      <c r="BI1596" s="123"/>
      <c r="BJ1596" s="123"/>
      <c r="BK1596" s="95"/>
      <c r="BL1596" s="95"/>
      <c r="BM1596" s="98"/>
      <c r="BN1596" s="99"/>
      <c r="BO1596" s="123"/>
      <c r="BP1596" s="123"/>
      <c r="BQ1596" s="42"/>
      <c r="BR1596" s="96"/>
    </row>
    <row r="1597" spans="1:70" ht="30" hidden="1" customHeight="1" x14ac:dyDescent="0.35">
      <c r="A1597" s="95">
        <v>1593</v>
      </c>
      <c r="B1597" s="123"/>
      <c r="C1597" s="123"/>
      <c r="D1597" s="123"/>
      <c r="E1597" s="123"/>
      <c r="F1597" s="123"/>
      <c r="G1597" s="123"/>
      <c r="H1597" s="123"/>
      <c r="I1597" s="123"/>
      <c r="J1597" s="123"/>
      <c r="K1597" s="123"/>
      <c r="L1597" s="123"/>
      <c r="M1597" s="123"/>
      <c r="N1597" s="123"/>
      <c r="O1597" s="123"/>
      <c r="P1597" s="123"/>
      <c r="Q1597" s="123"/>
      <c r="R1597" s="123"/>
      <c r="S1597" s="123"/>
      <c r="T1597" s="123"/>
      <c r="U1597" s="123"/>
      <c r="V1597" s="123"/>
      <c r="W1597" s="123"/>
      <c r="X1597" s="123"/>
      <c r="Y1597" s="123"/>
      <c r="Z1597" s="123"/>
      <c r="AA1597" s="123"/>
      <c r="AB1597" s="123"/>
      <c r="AC1597" s="123"/>
      <c r="AD1597" s="123"/>
      <c r="AE1597" s="123"/>
      <c r="AF1597" s="123"/>
      <c r="AG1597" s="123"/>
      <c r="AH1597" s="123"/>
      <c r="AI1597" s="123"/>
      <c r="AJ1597" s="123"/>
      <c r="AK1597" s="123"/>
      <c r="AL1597" s="123"/>
      <c r="AM1597" s="123"/>
      <c r="AN1597" s="123"/>
      <c r="AO1597" s="123"/>
      <c r="AP1597" s="123"/>
      <c r="AQ1597" s="123"/>
      <c r="AR1597" s="123"/>
      <c r="AS1597" s="123"/>
      <c r="AT1597" s="123"/>
      <c r="AU1597" s="123"/>
      <c r="AV1597" s="123"/>
      <c r="AW1597" s="123"/>
      <c r="AX1597" s="123"/>
      <c r="AY1597" s="123"/>
      <c r="AZ1597" s="123"/>
      <c r="BA1597" s="123"/>
      <c r="BB1597" s="123"/>
      <c r="BC1597" s="123"/>
      <c r="BD1597" s="123"/>
      <c r="BE1597" s="123"/>
      <c r="BF1597" s="123"/>
      <c r="BG1597" s="123"/>
      <c r="BH1597" s="123"/>
      <c r="BI1597" s="123"/>
      <c r="BJ1597" s="123"/>
      <c r="BK1597" s="95"/>
      <c r="BL1597" s="95"/>
      <c r="BM1597" s="98"/>
      <c r="BN1597" s="99"/>
      <c r="BO1597" s="123"/>
      <c r="BP1597" s="123"/>
      <c r="BQ1597" s="42"/>
      <c r="BR1597" s="96"/>
    </row>
    <row r="1598" spans="1:70" ht="30" hidden="1" customHeight="1" x14ac:dyDescent="0.35">
      <c r="A1598" s="95">
        <v>1594</v>
      </c>
      <c r="B1598" s="123"/>
      <c r="C1598" s="123"/>
      <c r="D1598" s="123"/>
      <c r="E1598" s="123"/>
      <c r="F1598" s="123"/>
      <c r="G1598" s="123"/>
      <c r="H1598" s="123"/>
      <c r="I1598" s="123"/>
      <c r="J1598" s="123"/>
      <c r="K1598" s="123"/>
      <c r="L1598" s="123"/>
      <c r="M1598" s="123"/>
      <c r="N1598" s="123"/>
      <c r="O1598" s="123"/>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123"/>
      <c r="AM1598" s="123"/>
      <c r="AN1598" s="123"/>
      <c r="AO1598" s="123"/>
      <c r="AP1598" s="123"/>
      <c r="AQ1598" s="123"/>
      <c r="AR1598" s="123"/>
      <c r="AS1598" s="123"/>
      <c r="AT1598" s="123"/>
      <c r="AU1598" s="123"/>
      <c r="AV1598" s="123"/>
      <c r="AW1598" s="123"/>
      <c r="AX1598" s="123"/>
      <c r="AY1598" s="123"/>
      <c r="AZ1598" s="123"/>
      <c r="BA1598" s="123"/>
      <c r="BB1598" s="123"/>
      <c r="BC1598" s="123"/>
      <c r="BD1598" s="123"/>
      <c r="BE1598" s="123"/>
      <c r="BF1598" s="123"/>
      <c r="BG1598" s="123"/>
      <c r="BH1598" s="123"/>
      <c r="BI1598" s="123"/>
      <c r="BJ1598" s="123"/>
      <c r="BK1598" s="95"/>
      <c r="BL1598" s="95"/>
      <c r="BM1598" s="98"/>
      <c r="BN1598" s="99"/>
      <c r="BO1598" s="123"/>
      <c r="BP1598" s="123"/>
      <c r="BQ1598" s="42"/>
      <c r="BR1598" s="96"/>
    </row>
    <row r="1599" spans="1:70" ht="30" hidden="1" customHeight="1" x14ac:dyDescent="0.35">
      <c r="A1599" s="95">
        <v>1595</v>
      </c>
      <c r="B1599" s="123"/>
      <c r="C1599" s="123"/>
      <c r="D1599" s="123"/>
      <c r="E1599" s="123"/>
      <c r="F1599" s="123"/>
      <c r="G1599" s="123"/>
      <c r="H1599" s="123"/>
      <c r="I1599" s="123"/>
      <c r="J1599" s="123"/>
      <c r="K1599" s="123"/>
      <c r="L1599" s="123"/>
      <c r="M1599" s="123"/>
      <c r="N1599" s="123"/>
      <c r="O1599" s="123"/>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123"/>
      <c r="AM1599" s="123"/>
      <c r="AN1599" s="123"/>
      <c r="AO1599" s="123"/>
      <c r="AP1599" s="123"/>
      <c r="AQ1599" s="123"/>
      <c r="AR1599" s="123"/>
      <c r="AS1599" s="123"/>
      <c r="AT1599" s="123"/>
      <c r="AU1599" s="123"/>
      <c r="AV1599" s="123"/>
      <c r="AW1599" s="123"/>
      <c r="AX1599" s="123"/>
      <c r="AY1599" s="123"/>
      <c r="AZ1599" s="123"/>
      <c r="BA1599" s="123"/>
      <c r="BB1599" s="123"/>
      <c r="BC1599" s="123"/>
      <c r="BD1599" s="123"/>
      <c r="BE1599" s="123"/>
      <c r="BF1599" s="123"/>
      <c r="BG1599" s="123"/>
      <c r="BH1599" s="123"/>
      <c r="BI1599" s="123"/>
      <c r="BJ1599" s="123"/>
      <c r="BK1599" s="95"/>
      <c r="BL1599" s="95"/>
      <c r="BM1599" s="98"/>
      <c r="BN1599" s="99"/>
      <c r="BO1599" s="123"/>
      <c r="BP1599" s="123"/>
      <c r="BQ1599" s="42"/>
      <c r="BR1599" s="96"/>
    </row>
    <row r="1600" spans="1:70" ht="30" hidden="1" customHeight="1" x14ac:dyDescent="0.35">
      <c r="A1600" s="95">
        <v>1596</v>
      </c>
      <c r="B1600" s="123"/>
      <c r="C1600" s="123"/>
      <c r="D1600" s="123"/>
      <c r="E1600" s="123"/>
      <c r="F1600" s="123"/>
      <c r="G1600" s="123"/>
      <c r="H1600" s="123"/>
      <c r="I1600" s="123"/>
      <c r="J1600" s="123"/>
      <c r="K1600" s="123"/>
      <c r="L1600" s="123"/>
      <c r="M1600" s="123"/>
      <c r="N1600" s="123"/>
      <c r="O1600" s="123"/>
      <c r="P1600" s="123"/>
      <c r="Q1600" s="123"/>
      <c r="R1600" s="123"/>
      <c r="S1600" s="123"/>
      <c r="T1600" s="123"/>
      <c r="U1600" s="123"/>
      <c r="V1600" s="123"/>
      <c r="W1600" s="123"/>
      <c r="X1600" s="123"/>
      <c r="Y1600" s="123"/>
      <c r="Z1600" s="123"/>
      <c r="AA1600" s="123"/>
      <c r="AB1600" s="123"/>
      <c r="AC1600" s="123"/>
      <c r="AD1600" s="123"/>
      <c r="AE1600" s="123"/>
      <c r="AF1600" s="123"/>
      <c r="AG1600" s="123"/>
      <c r="AH1600" s="123"/>
      <c r="AI1600" s="123"/>
      <c r="AJ1600" s="123"/>
      <c r="AK1600" s="123"/>
      <c r="AL1600" s="123"/>
      <c r="AM1600" s="123"/>
      <c r="AN1600" s="123"/>
      <c r="AO1600" s="123"/>
      <c r="AP1600" s="123"/>
      <c r="AQ1600" s="123"/>
      <c r="AR1600" s="123"/>
      <c r="AS1600" s="123"/>
      <c r="AT1600" s="123"/>
      <c r="AU1600" s="123"/>
      <c r="AV1600" s="123"/>
      <c r="AW1600" s="123"/>
      <c r="AX1600" s="123"/>
      <c r="AY1600" s="123"/>
      <c r="AZ1600" s="123"/>
      <c r="BA1600" s="123"/>
      <c r="BB1600" s="123"/>
      <c r="BC1600" s="123"/>
      <c r="BD1600" s="123"/>
      <c r="BE1600" s="123"/>
      <c r="BF1600" s="123"/>
      <c r="BG1600" s="123"/>
      <c r="BH1600" s="123"/>
      <c r="BI1600" s="123"/>
      <c r="BJ1600" s="123"/>
      <c r="BK1600" s="95"/>
      <c r="BL1600" s="95"/>
      <c r="BM1600" s="98"/>
      <c r="BN1600" s="99"/>
      <c r="BO1600" s="123"/>
      <c r="BP1600" s="123"/>
      <c r="BQ1600" s="42"/>
      <c r="BR1600" s="96"/>
    </row>
    <row r="1601" spans="1:70" ht="30" hidden="1" customHeight="1" x14ac:dyDescent="0.35">
      <c r="A1601" s="95">
        <v>1597</v>
      </c>
      <c r="B1601" s="123"/>
      <c r="C1601" s="123"/>
      <c r="D1601" s="123"/>
      <c r="E1601" s="123"/>
      <c r="F1601" s="123"/>
      <c r="G1601" s="123"/>
      <c r="H1601" s="123"/>
      <c r="I1601" s="123"/>
      <c r="J1601" s="123"/>
      <c r="K1601" s="123"/>
      <c r="L1601" s="123"/>
      <c r="M1601" s="123"/>
      <c r="N1601" s="123"/>
      <c r="O1601" s="123"/>
      <c r="P1601" s="123"/>
      <c r="Q1601" s="123"/>
      <c r="R1601" s="123"/>
      <c r="S1601" s="123"/>
      <c r="T1601" s="123"/>
      <c r="U1601" s="123"/>
      <c r="V1601" s="123"/>
      <c r="W1601" s="123"/>
      <c r="X1601" s="123"/>
      <c r="Y1601" s="123"/>
      <c r="Z1601" s="123"/>
      <c r="AA1601" s="123"/>
      <c r="AB1601" s="123"/>
      <c r="AC1601" s="123"/>
      <c r="AD1601" s="123"/>
      <c r="AE1601" s="123"/>
      <c r="AF1601" s="123"/>
      <c r="AG1601" s="123"/>
      <c r="AH1601" s="123"/>
      <c r="AI1601" s="123"/>
      <c r="AJ1601" s="123"/>
      <c r="AK1601" s="123"/>
      <c r="AL1601" s="123"/>
      <c r="AM1601" s="123"/>
      <c r="AN1601" s="123"/>
      <c r="AO1601" s="123"/>
      <c r="AP1601" s="123"/>
      <c r="AQ1601" s="123"/>
      <c r="AR1601" s="123"/>
      <c r="AS1601" s="123"/>
      <c r="AT1601" s="123"/>
      <c r="AU1601" s="123"/>
      <c r="AV1601" s="123"/>
      <c r="AW1601" s="123"/>
      <c r="AX1601" s="123"/>
      <c r="AY1601" s="123"/>
      <c r="AZ1601" s="123"/>
      <c r="BA1601" s="123"/>
      <c r="BB1601" s="123"/>
      <c r="BC1601" s="123"/>
      <c r="BD1601" s="123"/>
      <c r="BE1601" s="123"/>
      <c r="BF1601" s="123"/>
      <c r="BG1601" s="123"/>
      <c r="BH1601" s="123"/>
      <c r="BI1601" s="123"/>
      <c r="BJ1601" s="123"/>
      <c r="BK1601" s="95"/>
      <c r="BL1601" s="95"/>
      <c r="BM1601" s="98"/>
      <c r="BN1601" s="99"/>
      <c r="BO1601" s="123"/>
      <c r="BP1601" s="123"/>
      <c r="BQ1601" s="42"/>
      <c r="BR1601" s="96"/>
    </row>
    <row r="1602" spans="1:70" ht="30" hidden="1" customHeight="1" x14ac:dyDescent="0.35">
      <c r="A1602" s="95">
        <v>1598</v>
      </c>
      <c r="B1602" s="123"/>
      <c r="C1602" s="123"/>
      <c r="D1602" s="123"/>
      <c r="E1602" s="123"/>
      <c r="F1602" s="123"/>
      <c r="G1602" s="123"/>
      <c r="H1602" s="123"/>
      <c r="I1602" s="123"/>
      <c r="J1602" s="123"/>
      <c r="K1602" s="123"/>
      <c r="L1602" s="123"/>
      <c r="M1602" s="123"/>
      <c r="N1602" s="123"/>
      <c r="O1602" s="123"/>
      <c r="P1602" s="123"/>
      <c r="Q1602" s="123"/>
      <c r="R1602" s="123"/>
      <c r="S1602" s="123"/>
      <c r="T1602" s="123"/>
      <c r="U1602" s="123"/>
      <c r="V1602" s="123"/>
      <c r="W1602" s="123"/>
      <c r="X1602" s="123"/>
      <c r="Y1602" s="123"/>
      <c r="Z1602" s="123"/>
      <c r="AA1602" s="123"/>
      <c r="AB1602" s="123"/>
      <c r="AC1602" s="123"/>
      <c r="AD1602" s="123"/>
      <c r="AE1602" s="123"/>
      <c r="AF1602" s="123"/>
      <c r="AG1602" s="123"/>
      <c r="AH1602" s="123"/>
      <c r="AI1602" s="123"/>
      <c r="AJ1602" s="123"/>
      <c r="AK1602" s="123"/>
      <c r="AL1602" s="123"/>
      <c r="AM1602" s="123"/>
      <c r="AN1602" s="123"/>
      <c r="AO1602" s="123"/>
      <c r="AP1602" s="123"/>
      <c r="AQ1602" s="123"/>
      <c r="AR1602" s="123"/>
      <c r="AS1602" s="123"/>
      <c r="AT1602" s="123"/>
      <c r="AU1602" s="123"/>
      <c r="AV1602" s="123"/>
      <c r="AW1602" s="123"/>
      <c r="AX1602" s="123"/>
      <c r="AY1602" s="123"/>
      <c r="AZ1602" s="123"/>
      <c r="BA1602" s="123"/>
      <c r="BB1602" s="123"/>
      <c r="BC1602" s="123"/>
      <c r="BD1602" s="123"/>
      <c r="BE1602" s="123"/>
      <c r="BF1602" s="123"/>
      <c r="BG1602" s="123"/>
      <c r="BH1602" s="123"/>
      <c r="BI1602" s="123"/>
      <c r="BJ1602" s="123"/>
      <c r="BK1602" s="95"/>
      <c r="BL1602" s="95"/>
      <c r="BM1602" s="98"/>
      <c r="BN1602" s="99"/>
      <c r="BO1602" s="123"/>
      <c r="BP1602" s="123"/>
      <c r="BQ1602" s="42"/>
      <c r="BR1602" s="96"/>
    </row>
    <row r="1603" spans="1:70" ht="30" hidden="1" customHeight="1" x14ac:dyDescent="0.35">
      <c r="A1603" s="95">
        <v>1599</v>
      </c>
      <c r="B1603" s="123"/>
      <c r="C1603" s="123"/>
      <c r="D1603" s="123"/>
      <c r="E1603" s="123"/>
      <c r="F1603" s="123"/>
      <c r="G1603" s="123"/>
      <c r="H1603" s="123"/>
      <c r="I1603" s="123"/>
      <c r="J1603" s="123"/>
      <c r="K1603" s="123"/>
      <c r="L1603" s="123"/>
      <c r="M1603" s="123"/>
      <c r="N1603" s="123"/>
      <c r="O1603" s="123"/>
      <c r="P1603" s="123"/>
      <c r="Q1603" s="123"/>
      <c r="R1603" s="123"/>
      <c r="S1603" s="123"/>
      <c r="T1603" s="123"/>
      <c r="U1603" s="123"/>
      <c r="V1603" s="123"/>
      <c r="W1603" s="123"/>
      <c r="X1603" s="123"/>
      <c r="Y1603" s="123"/>
      <c r="Z1603" s="123"/>
      <c r="AA1603" s="123"/>
      <c r="AB1603" s="123"/>
      <c r="AC1603" s="123"/>
      <c r="AD1603" s="123"/>
      <c r="AE1603" s="123"/>
      <c r="AF1603" s="123"/>
      <c r="AG1603" s="123"/>
      <c r="AH1603" s="123"/>
      <c r="AI1603" s="123"/>
      <c r="AJ1603" s="123"/>
      <c r="AK1603" s="123"/>
      <c r="AL1603" s="123"/>
      <c r="AM1603" s="123"/>
      <c r="AN1603" s="123"/>
      <c r="AO1603" s="123"/>
      <c r="AP1603" s="123"/>
      <c r="AQ1603" s="123"/>
      <c r="AR1603" s="123"/>
      <c r="AS1603" s="123"/>
      <c r="AT1603" s="123"/>
      <c r="AU1603" s="123"/>
      <c r="AV1603" s="123"/>
      <c r="AW1603" s="123"/>
      <c r="AX1603" s="123"/>
      <c r="AY1603" s="123"/>
      <c r="AZ1603" s="123"/>
      <c r="BA1603" s="123"/>
      <c r="BB1603" s="123"/>
      <c r="BC1603" s="123"/>
      <c r="BD1603" s="123"/>
      <c r="BE1603" s="123"/>
      <c r="BF1603" s="123"/>
      <c r="BG1603" s="123"/>
      <c r="BH1603" s="123"/>
      <c r="BI1603" s="123"/>
      <c r="BJ1603" s="123"/>
      <c r="BK1603" s="95"/>
      <c r="BL1603" s="95"/>
      <c r="BM1603" s="98"/>
      <c r="BN1603" s="99"/>
      <c r="BO1603" s="123"/>
      <c r="BP1603" s="123"/>
      <c r="BQ1603" s="42"/>
      <c r="BR1603" s="96"/>
    </row>
    <row r="1604" spans="1:70" ht="30" hidden="1" customHeight="1" x14ac:dyDescent="0.35">
      <c r="A1604" s="95">
        <v>1600</v>
      </c>
      <c r="B1604" s="123"/>
      <c r="C1604" s="123"/>
      <c r="D1604" s="123"/>
      <c r="E1604" s="123"/>
      <c r="F1604" s="123"/>
      <c r="G1604" s="123"/>
      <c r="H1604" s="123"/>
      <c r="I1604" s="123"/>
      <c r="J1604" s="123"/>
      <c r="K1604" s="123"/>
      <c r="L1604" s="123"/>
      <c r="M1604" s="123"/>
      <c r="N1604" s="123"/>
      <c r="O1604" s="123"/>
      <c r="P1604" s="123"/>
      <c r="Q1604" s="123"/>
      <c r="R1604" s="123"/>
      <c r="S1604" s="123"/>
      <c r="T1604" s="123"/>
      <c r="U1604" s="123"/>
      <c r="V1604" s="123"/>
      <c r="W1604" s="123"/>
      <c r="X1604" s="123"/>
      <c r="Y1604" s="123"/>
      <c r="Z1604" s="123"/>
      <c r="AA1604" s="123"/>
      <c r="AB1604" s="123"/>
      <c r="AC1604" s="123"/>
      <c r="AD1604" s="123"/>
      <c r="AE1604" s="123"/>
      <c r="AF1604" s="123"/>
      <c r="AG1604" s="123"/>
      <c r="AH1604" s="123"/>
      <c r="AI1604" s="123"/>
      <c r="AJ1604" s="123"/>
      <c r="AK1604" s="123"/>
      <c r="AL1604" s="123"/>
      <c r="AM1604" s="123"/>
      <c r="AN1604" s="123"/>
      <c r="AO1604" s="123"/>
      <c r="AP1604" s="123"/>
      <c r="AQ1604" s="123"/>
      <c r="AR1604" s="123"/>
      <c r="AS1604" s="123"/>
      <c r="AT1604" s="123"/>
      <c r="AU1604" s="123"/>
      <c r="AV1604" s="123"/>
      <c r="AW1604" s="123"/>
      <c r="AX1604" s="123"/>
      <c r="AY1604" s="123"/>
      <c r="AZ1604" s="123"/>
      <c r="BA1604" s="123"/>
      <c r="BB1604" s="123"/>
      <c r="BC1604" s="123"/>
      <c r="BD1604" s="123"/>
      <c r="BE1604" s="123"/>
      <c r="BF1604" s="123"/>
      <c r="BG1604" s="123"/>
      <c r="BH1604" s="123"/>
      <c r="BI1604" s="123"/>
      <c r="BJ1604" s="123"/>
      <c r="BK1604" s="95"/>
      <c r="BL1604" s="95"/>
      <c r="BM1604" s="98"/>
      <c r="BN1604" s="99"/>
      <c r="BO1604" s="123"/>
      <c r="BP1604" s="123"/>
      <c r="BQ1604" s="42"/>
      <c r="BR1604" s="96"/>
    </row>
    <row r="1605" spans="1:70" ht="30" hidden="1" customHeight="1" x14ac:dyDescent="0.35">
      <c r="A1605" s="95">
        <v>1601</v>
      </c>
      <c r="B1605" s="123"/>
      <c r="C1605" s="123"/>
      <c r="D1605" s="123"/>
      <c r="E1605" s="123"/>
      <c r="F1605" s="123"/>
      <c r="G1605" s="123"/>
      <c r="H1605" s="123"/>
      <c r="I1605" s="123"/>
      <c r="J1605" s="123"/>
      <c r="K1605" s="123"/>
      <c r="L1605" s="123"/>
      <c r="M1605" s="123"/>
      <c r="N1605" s="123"/>
      <c r="O1605" s="123"/>
      <c r="P1605" s="123"/>
      <c r="Q1605" s="123"/>
      <c r="R1605" s="123"/>
      <c r="S1605" s="123"/>
      <c r="T1605" s="123"/>
      <c r="U1605" s="123"/>
      <c r="V1605" s="123"/>
      <c r="W1605" s="123"/>
      <c r="X1605" s="123"/>
      <c r="Y1605" s="123"/>
      <c r="Z1605" s="123"/>
      <c r="AA1605" s="123"/>
      <c r="AB1605" s="123"/>
      <c r="AC1605" s="123"/>
      <c r="AD1605" s="123"/>
      <c r="AE1605" s="123"/>
      <c r="AF1605" s="123"/>
      <c r="AG1605" s="123"/>
      <c r="AH1605" s="123"/>
      <c r="AI1605" s="123"/>
      <c r="AJ1605" s="123"/>
      <c r="AK1605" s="123"/>
      <c r="AL1605" s="123"/>
      <c r="AM1605" s="123"/>
      <c r="AN1605" s="123"/>
      <c r="AO1605" s="123"/>
      <c r="AP1605" s="123"/>
      <c r="AQ1605" s="123"/>
      <c r="AR1605" s="123"/>
      <c r="AS1605" s="123"/>
      <c r="AT1605" s="123"/>
      <c r="AU1605" s="123"/>
      <c r="AV1605" s="123"/>
      <c r="AW1605" s="123"/>
      <c r="AX1605" s="123"/>
      <c r="AY1605" s="123"/>
      <c r="AZ1605" s="123"/>
      <c r="BA1605" s="123"/>
      <c r="BB1605" s="123"/>
      <c r="BC1605" s="123"/>
      <c r="BD1605" s="123"/>
      <c r="BE1605" s="123"/>
      <c r="BF1605" s="123"/>
      <c r="BG1605" s="123"/>
      <c r="BH1605" s="123"/>
      <c r="BI1605" s="123"/>
      <c r="BJ1605" s="123"/>
      <c r="BK1605" s="95"/>
      <c r="BL1605" s="95"/>
      <c r="BM1605" s="98"/>
      <c r="BN1605" s="99"/>
      <c r="BO1605" s="123"/>
      <c r="BP1605" s="123"/>
      <c r="BQ1605" s="42"/>
      <c r="BR1605" s="96"/>
    </row>
    <row r="1606" spans="1:70" ht="30" hidden="1" customHeight="1" x14ac:dyDescent="0.35">
      <c r="A1606" s="95">
        <v>1602</v>
      </c>
      <c r="B1606" s="123"/>
      <c r="C1606" s="123"/>
      <c r="D1606" s="123"/>
      <c r="E1606" s="123"/>
      <c r="F1606" s="123"/>
      <c r="G1606" s="123"/>
      <c r="H1606" s="123"/>
      <c r="I1606" s="123"/>
      <c r="J1606" s="123"/>
      <c r="K1606" s="123"/>
      <c r="L1606" s="123"/>
      <c r="M1606" s="123"/>
      <c r="N1606" s="123"/>
      <c r="O1606" s="123"/>
      <c r="P1606" s="123"/>
      <c r="Q1606" s="123"/>
      <c r="R1606" s="123"/>
      <c r="S1606" s="123"/>
      <c r="T1606" s="123"/>
      <c r="U1606" s="123"/>
      <c r="V1606" s="123"/>
      <c r="W1606" s="123"/>
      <c r="X1606" s="123"/>
      <c r="Y1606" s="123"/>
      <c r="Z1606" s="123"/>
      <c r="AA1606" s="123"/>
      <c r="AB1606" s="123"/>
      <c r="AC1606" s="123"/>
      <c r="AD1606" s="123"/>
      <c r="AE1606" s="123"/>
      <c r="AF1606" s="123"/>
      <c r="AG1606" s="123"/>
      <c r="AH1606" s="123"/>
      <c r="AI1606" s="123"/>
      <c r="AJ1606" s="123"/>
      <c r="AK1606" s="123"/>
      <c r="AL1606" s="123"/>
      <c r="AM1606" s="123"/>
      <c r="AN1606" s="123"/>
      <c r="AO1606" s="123"/>
      <c r="AP1606" s="123"/>
      <c r="AQ1606" s="123"/>
      <c r="AR1606" s="123"/>
      <c r="AS1606" s="123"/>
      <c r="AT1606" s="123"/>
      <c r="AU1606" s="123"/>
      <c r="AV1606" s="123"/>
      <c r="AW1606" s="123"/>
      <c r="AX1606" s="123"/>
      <c r="AY1606" s="123"/>
      <c r="AZ1606" s="123"/>
      <c r="BA1606" s="123"/>
      <c r="BB1606" s="123"/>
      <c r="BC1606" s="123"/>
      <c r="BD1606" s="123"/>
      <c r="BE1606" s="123"/>
      <c r="BF1606" s="123"/>
      <c r="BG1606" s="123"/>
      <c r="BH1606" s="123"/>
      <c r="BI1606" s="123"/>
      <c r="BJ1606" s="123"/>
      <c r="BK1606" s="95"/>
      <c r="BL1606" s="95"/>
      <c r="BM1606" s="98"/>
      <c r="BN1606" s="99"/>
      <c r="BO1606" s="123"/>
      <c r="BP1606" s="123"/>
      <c r="BQ1606" s="42"/>
      <c r="BR1606" s="96"/>
    </row>
    <row r="1607" spans="1:70" ht="30" hidden="1" customHeight="1" x14ac:dyDescent="0.35">
      <c r="A1607" s="95">
        <v>1603</v>
      </c>
      <c r="B1607" s="123"/>
      <c r="C1607" s="123"/>
      <c r="D1607" s="123"/>
      <c r="E1607" s="123"/>
      <c r="F1607" s="123"/>
      <c r="G1607" s="123"/>
      <c r="H1607" s="123"/>
      <c r="I1607" s="123"/>
      <c r="J1607" s="123"/>
      <c r="K1607" s="123"/>
      <c r="L1607" s="123"/>
      <c r="M1607" s="123"/>
      <c r="N1607" s="123"/>
      <c r="O1607" s="123"/>
      <c r="P1607" s="123"/>
      <c r="Q1607" s="123"/>
      <c r="R1607" s="123"/>
      <c r="S1607" s="123"/>
      <c r="T1607" s="123"/>
      <c r="U1607" s="123"/>
      <c r="V1607" s="123"/>
      <c r="W1607" s="123"/>
      <c r="X1607" s="123"/>
      <c r="Y1607" s="123"/>
      <c r="Z1607" s="123"/>
      <c r="AA1607" s="123"/>
      <c r="AB1607" s="123"/>
      <c r="AC1607" s="123"/>
      <c r="AD1607" s="123"/>
      <c r="AE1607" s="123"/>
      <c r="AF1607" s="123"/>
      <c r="AG1607" s="123"/>
      <c r="AH1607" s="123"/>
      <c r="AI1607" s="123"/>
      <c r="AJ1607" s="123"/>
      <c r="AK1607" s="123"/>
      <c r="AL1607" s="123"/>
      <c r="AM1607" s="123"/>
      <c r="AN1607" s="123"/>
      <c r="AO1607" s="123"/>
      <c r="AP1607" s="123"/>
      <c r="AQ1607" s="123"/>
      <c r="AR1607" s="123"/>
      <c r="AS1607" s="123"/>
      <c r="AT1607" s="123"/>
      <c r="AU1607" s="123"/>
      <c r="AV1607" s="123"/>
      <c r="AW1607" s="123"/>
      <c r="AX1607" s="123"/>
      <c r="AY1607" s="123"/>
      <c r="AZ1607" s="123"/>
      <c r="BA1607" s="123"/>
      <c r="BB1607" s="123"/>
      <c r="BC1607" s="123"/>
      <c r="BD1607" s="123"/>
      <c r="BE1607" s="123"/>
      <c r="BF1607" s="123"/>
      <c r="BG1607" s="123"/>
      <c r="BH1607" s="123"/>
      <c r="BI1607" s="123"/>
      <c r="BJ1607" s="123"/>
      <c r="BK1607" s="95"/>
      <c r="BL1607" s="95"/>
      <c r="BM1607" s="98"/>
      <c r="BN1607" s="99"/>
      <c r="BO1607" s="123"/>
      <c r="BP1607" s="123"/>
      <c r="BQ1607" s="42"/>
      <c r="BR1607" s="96"/>
    </row>
    <row r="1608" spans="1:70" ht="30" hidden="1" customHeight="1" x14ac:dyDescent="0.35">
      <c r="A1608" s="95">
        <v>1604</v>
      </c>
      <c r="B1608" s="123"/>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3"/>
      <c r="AY1608" s="123"/>
      <c r="AZ1608" s="123"/>
      <c r="BA1608" s="123"/>
      <c r="BB1608" s="123"/>
      <c r="BC1608" s="123"/>
      <c r="BD1608" s="123"/>
      <c r="BE1608" s="123"/>
      <c r="BF1608" s="123"/>
      <c r="BG1608" s="123"/>
      <c r="BH1608" s="123"/>
      <c r="BI1608" s="123"/>
      <c r="BJ1608" s="123"/>
      <c r="BK1608" s="95"/>
      <c r="BL1608" s="95"/>
      <c r="BM1608" s="98"/>
      <c r="BN1608" s="99"/>
      <c r="BO1608" s="123"/>
      <c r="BP1608" s="123"/>
      <c r="BQ1608" s="42"/>
      <c r="BR1608" s="96"/>
    </row>
    <row r="1609" spans="1:70" ht="30" hidden="1" customHeight="1" x14ac:dyDescent="0.35">
      <c r="A1609" s="95">
        <v>1605</v>
      </c>
      <c r="B1609" s="123"/>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3"/>
      <c r="AY1609" s="123"/>
      <c r="AZ1609" s="123"/>
      <c r="BA1609" s="123"/>
      <c r="BB1609" s="123"/>
      <c r="BC1609" s="123"/>
      <c r="BD1609" s="123"/>
      <c r="BE1609" s="123"/>
      <c r="BF1609" s="123"/>
      <c r="BG1609" s="123"/>
      <c r="BH1609" s="123"/>
      <c r="BI1609" s="123"/>
      <c r="BJ1609" s="123"/>
      <c r="BK1609" s="95"/>
      <c r="BL1609" s="95"/>
      <c r="BM1609" s="98"/>
      <c r="BN1609" s="99"/>
      <c r="BO1609" s="123"/>
      <c r="BP1609" s="123"/>
      <c r="BQ1609" s="42"/>
      <c r="BR1609" s="96"/>
    </row>
    <row r="1610" spans="1:70" ht="30" hidden="1" customHeight="1" x14ac:dyDescent="0.35">
      <c r="A1610" s="95">
        <v>1606</v>
      </c>
      <c r="B1610" s="123"/>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3"/>
      <c r="AY1610" s="123"/>
      <c r="AZ1610" s="123"/>
      <c r="BA1610" s="123"/>
      <c r="BB1610" s="123"/>
      <c r="BC1610" s="123"/>
      <c r="BD1610" s="123"/>
      <c r="BE1610" s="123"/>
      <c r="BF1610" s="123"/>
      <c r="BG1610" s="123"/>
      <c r="BH1610" s="123"/>
      <c r="BI1610" s="123"/>
      <c r="BJ1610" s="123"/>
      <c r="BK1610" s="95"/>
      <c r="BL1610" s="95"/>
      <c r="BM1610" s="98"/>
      <c r="BN1610" s="99"/>
      <c r="BO1610" s="123"/>
      <c r="BP1610" s="123"/>
      <c r="BQ1610" s="42"/>
      <c r="BR1610" s="96"/>
    </row>
    <row r="1611" spans="1:70" ht="30" hidden="1" customHeight="1" x14ac:dyDescent="0.35">
      <c r="A1611" s="95">
        <v>1607</v>
      </c>
      <c r="B1611" s="123"/>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3"/>
      <c r="AY1611" s="123"/>
      <c r="AZ1611" s="123"/>
      <c r="BA1611" s="123"/>
      <c r="BB1611" s="123"/>
      <c r="BC1611" s="123"/>
      <c r="BD1611" s="123"/>
      <c r="BE1611" s="123"/>
      <c r="BF1611" s="123"/>
      <c r="BG1611" s="123"/>
      <c r="BH1611" s="123"/>
      <c r="BI1611" s="123"/>
      <c r="BJ1611" s="123"/>
      <c r="BK1611" s="95"/>
      <c r="BL1611" s="95"/>
      <c r="BM1611" s="98"/>
      <c r="BN1611" s="99"/>
      <c r="BO1611" s="123"/>
      <c r="BP1611" s="123"/>
      <c r="BQ1611" s="42"/>
      <c r="BR1611" s="96"/>
    </row>
    <row r="1612" spans="1:70" ht="30" hidden="1" customHeight="1" x14ac:dyDescent="0.35">
      <c r="A1612" s="95">
        <v>1608</v>
      </c>
      <c r="B1612" s="123"/>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3"/>
      <c r="AY1612" s="123"/>
      <c r="AZ1612" s="123"/>
      <c r="BA1612" s="123"/>
      <c r="BB1612" s="123"/>
      <c r="BC1612" s="123"/>
      <c r="BD1612" s="123"/>
      <c r="BE1612" s="123"/>
      <c r="BF1612" s="123"/>
      <c r="BG1612" s="123"/>
      <c r="BH1612" s="123"/>
      <c r="BI1612" s="123"/>
      <c r="BJ1612" s="123"/>
      <c r="BK1612" s="95"/>
      <c r="BL1612" s="95"/>
      <c r="BM1612" s="98"/>
      <c r="BN1612" s="99"/>
      <c r="BO1612" s="123"/>
      <c r="BP1612" s="123"/>
      <c r="BQ1612" s="42"/>
      <c r="BR1612" s="96"/>
    </row>
    <row r="1613" spans="1:70" ht="30" hidden="1" customHeight="1" x14ac:dyDescent="0.35">
      <c r="A1613" s="95">
        <v>1609</v>
      </c>
      <c r="B1613" s="123"/>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3"/>
      <c r="AY1613" s="123"/>
      <c r="AZ1613" s="123"/>
      <c r="BA1613" s="123"/>
      <c r="BB1613" s="123"/>
      <c r="BC1613" s="123"/>
      <c r="BD1613" s="123"/>
      <c r="BE1613" s="123"/>
      <c r="BF1613" s="123"/>
      <c r="BG1613" s="123"/>
      <c r="BH1613" s="123"/>
      <c r="BI1613" s="123"/>
      <c r="BJ1613" s="123"/>
      <c r="BK1613" s="95"/>
      <c r="BL1613" s="95"/>
      <c r="BM1613" s="98"/>
      <c r="BN1613" s="99"/>
      <c r="BO1613" s="123"/>
      <c r="BP1613" s="123"/>
      <c r="BQ1613" s="42"/>
      <c r="BR1613" s="96"/>
    </row>
    <row r="1614" spans="1:70" ht="30" hidden="1" customHeight="1" x14ac:dyDescent="0.35">
      <c r="A1614" s="95">
        <v>1610</v>
      </c>
      <c r="B1614" s="123"/>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3"/>
      <c r="AY1614" s="123"/>
      <c r="AZ1614" s="123"/>
      <c r="BA1614" s="123"/>
      <c r="BB1614" s="123"/>
      <c r="BC1614" s="123"/>
      <c r="BD1614" s="123"/>
      <c r="BE1614" s="123"/>
      <c r="BF1614" s="123"/>
      <c r="BG1614" s="123"/>
      <c r="BH1614" s="123"/>
      <c r="BI1614" s="123"/>
      <c r="BJ1614" s="123"/>
      <c r="BK1614" s="95"/>
      <c r="BL1614" s="95"/>
      <c r="BM1614" s="98"/>
      <c r="BN1614" s="99"/>
      <c r="BO1614" s="123"/>
      <c r="BP1614" s="123"/>
      <c r="BQ1614" s="42"/>
      <c r="BR1614" s="96"/>
    </row>
    <row r="1615" spans="1:70" ht="30" hidden="1" customHeight="1" x14ac:dyDescent="0.35">
      <c r="A1615" s="95">
        <v>1611</v>
      </c>
      <c r="B1615" s="123"/>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3"/>
      <c r="AY1615" s="123"/>
      <c r="AZ1615" s="123"/>
      <c r="BA1615" s="123"/>
      <c r="BB1615" s="123"/>
      <c r="BC1615" s="123"/>
      <c r="BD1615" s="123"/>
      <c r="BE1615" s="123"/>
      <c r="BF1615" s="123"/>
      <c r="BG1615" s="123"/>
      <c r="BH1615" s="123"/>
      <c r="BI1615" s="123"/>
      <c r="BJ1615" s="123"/>
      <c r="BK1615" s="95"/>
      <c r="BL1615" s="95"/>
      <c r="BM1615" s="98"/>
      <c r="BN1615" s="99"/>
      <c r="BO1615" s="123"/>
      <c r="BP1615" s="123"/>
      <c r="BQ1615" s="42"/>
      <c r="BR1615" s="96"/>
    </row>
    <row r="1616" spans="1:70" ht="30" hidden="1" customHeight="1" x14ac:dyDescent="0.35">
      <c r="A1616" s="95">
        <v>1612</v>
      </c>
      <c r="B1616" s="123"/>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3"/>
      <c r="AY1616" s="123"/>
      <c r="AZ1616" s="123"/>
      <c r="BA1616" s="123"/>
      <c r="BB1616" s="123"/>
      <c r="BC1616" s="123"/>
      <c r="BD1616" s="123"/>
      <c r="BE1616" s="123"/>
      <c r="BF1616" s="123"/>
      <c r="BG1616" s="123"/>
      <c r="BH1616" s="123"/>
      <c r="BI1616" s="123"/>
      <c r="BJ1616" s="123"/>
      <c r="BK1616" s="95"/>
      <c r="BL1616" s="95"/>
      <c r="BM1616" s="98"/>
      <c r="BN1616" s="99"/>
      <c r="BO1616" s="123"/>
      <c r="BP1616" s="123"/>
      <c r="BQ1616" s="42"/>
      <c r="BR1616" s="96"/>
    </row>
    <row r="1617" spans="1:70" ht="30" hidden="1" customHeight="1" x14ac:dyDescent="0.35">
      <c r="A1617" s="95">
        <v>1613</v>
      </c>
      <c r="B1617" s="123"/>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3"/>
      <c r="AY1617" s="123"/>
      <c r="AZ1617" s="123"/>
      <c r="BA1617" s="123"/>
      <c r="BB1617" s="123"/>
      <c r="BC1617" s="123"/>
      <c r="BD1617" s="123"/>
      <c r="BE1617" s="123"/>
      <c r="BF1617" s="123"/>
      <c r="BG1617" s="123"/>
      <c r="BH1617" s="123"/>
      <c r="BI1617" s="123"/>
      <c r="BJ1617" s="123"/>
      <c r="BK1617" s="95"/>
      <c r="BL1617" s="95"/>
      <c r="BM1617" s="98"/>
      <c r="BN1617" s="99"/>
      <c r="BO1617" s="123"/>
      <c r="BP1617" s="123"/>
      <c r="BQ1617" s="42"/>
      <c r="BR1617" s="96"/>
    </row>
    <row r="1618" spans="1:70" ht="30" hidden="1" customHeight="1" x14ac:dyDescent="0.35">
      <c r="A1618" s="95">
        <v>1614</v>
      </c>
      <c r="B1618" s="123"/>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3"/>
      <c r="AY1618" s="123"/>
      <c r="AZ1618" s="123"/>
      <c r="BA1618" s="123"/>
      <c r="BB1618" s="123"/>
      <c r="BC1618" s="123"/>
      <c r="BD1618" s="123"/>
      <c r="BE1618" s="123"/>
      <c r="BF1618" s="123"/>
      <c r="BG1618" s="123"/>
      <c r="BH1618" s="123"/>
      <c r="BI1618" s="123"/>
      <c r="BJ1618" s="123"/>
      <c r="BK1618" s="95"/>
      <c r="BL1618" s="95"/>
      <c r="BM1618" s="98"/>
      <c r="BN1618" s="99"/>
      <c r="BO1618" s="123"/>
      <c r="BP1618" s="123"/>
      <c r="BQ1618" s="42"/>
      <c r="BR1618" s="96"/>
    </row>
    <row r="1619" spans="1:70" ht="30" hidden="1" customHeight="1" x14ac:dyDescent="0.35">
      <c r="A1619" s="95">
        <v>1615</v>
      </c>
      <c r="B1619" s="123"/>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3"/>
      <c r="AY1619" s="123"/>
      <c r="AZ1619" s="123"/>
      <c r="BA1619" s="123"/>
      <c r="BB1619" s="123"/>
      <c r="BC1619" s="123"/>
      <c r="BD1619" s="123"/>
      <c r="BE1619" s="123"/>
      <c r="BF1619" s="123"/>
      <c r="BG1619" s="123"/>
      <c r="BH1619" s="123"/>
      <c r="BI1619" s="123"/>
      <c r="BJ1619" s="123"/>
      <c r="BK1619" s="95"/>
      <c r="BL1619" s="95"/>
      <c r="BM1619" s="98"/>
      <c r="BN1619" s="99"/>
      <c r="BO1619" s="123"/>
      <c r="BP1619" s="123"/>
      <c r="BQ1619" s="42"/>
      <c r="BR1619" s="96"/>
    </row>
    <row r="1620" spans="1:70" ht="30" hidden="1" customHeight="1" x14ac:dyDescent="0.35">
      <c r="A1620" s="95">
        <v>1616</v>
      </c>
      <c r="B1620" s="123"/>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3"/>
      <c r="AY1620" s="123"/>
      <c r="AZ1620" s="123"/>
      <c r="BA1620" s="123"/>
      <c r="BB1620" s="123"/>
      <c r="BC1620" s="123"/>
      <c r="BD1620" s="123"/>
      <c r="BE1620" s="123"/>
      <c r="BF1620" s="123"/>
      <c r="BG1620" s="123"/>
      <c r="BH1620" s="123"/>
      <c r="BI1620" s="123"/>
      <c r="BJ1620" s="123"/>
      <c r="BK1620" s="95"/>
      <c r="BL1620" s="95"/>
      <c r="BM1620" s="98"/>
      <c r="BN1620" s="99"/>
      <c r="BO1620" s="123"/>
      <c r="BP1620" s="123"/>
      <c r="BQ1620" s="42"/>
      <c r="BR1620" s="96"/>
    </row>
    <row r="1621" spans="1:70" ht="30" hidden="1" customHeight="1" x14ac:dyDescent="0.35">
      <c r="A1621" s="95">
        <v>1617</v>
      </c>
      <c r="B1621" s="123"/>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3"/>
      <c r="AY1621" s="123"/>
      <c r="AZ1621" s="123"/>
      <c r="BA1621" s="123"/>
      <c r="BB1621" s="123"/>
      <c r="BC1621" s="123"/>
      <c r="BD1621" s="123"/>
      <c r="BE1621" s="123"/>
      <c r="BF1621" s="123"/>
      <c r="BG1621" s="123"/>
      <c r="BH1621" s="123"/>
      <c r="BI1621" s="123"/>
      <c r="BJ1621" s="123"/>
      <c r="BK1621" s="95"/>
      <c r="BL1621" s="95"/>
      <c r="BM1621" s="98"/>
      <c r="BN1621" s="99"/>
      <c r="BO1621" s="123"/>
      <c r="BP1621" s="123"/>
      <c r="BQ1621" s="42"/>
      <c r="BR1621" s="96"/>
    </row>
    <row r="1622" spans="1:70" ht="30" hidden="1" customHeight="1" x14ac:dyDescent="0.35">
      <c r="A1622" s="95">
        <v>1618</v>
      </c>
      <c r="B1622" s="123"/>
      <c r="C1622" s="123"/>
      <c r="D1622" s="123"/>
      <c r="E1622" s="123"/>
      <c r="F1622" s="123"/>
      <c r="G1622" s="123"/>
      <c r="H1622" s="123"/>
      <c r="I1622" s="123"/>
      <c r="J1622" s="123"/>
      <c r="K1622" s="123"/>
      <c r="L1622" s="123"/>
      <c r="M1622" s="123"/>
      <c r="N1622" s="123"/>
      <c r="O1622" s="123"/>
      <c r="P1622" s="123"/>
      <c r="Q1622" s="123"/>
      <c r="R1622" s="123"/>
      <c r="S1622" s="123"/>
      <c r="T1622" s="123"/>
      <c r="U1622" s="123"/>
      <c r="V1622" s="123"/>
      <c r="W1622" s="123"/>
      <c r="X1622" s="123"/>
      <c r="Y1622" s="123"/>
      <c r="Z1622" s="123"/>
      <c r="AA1622" s="123"/>
      <c r="AB1622" s="123"/>
      <c r="AC1622" s="123"/>
      <c r="AD1622" s="123"/>
      <c r="AE1622" s="123"/>
      <c r="AF1622" s="123"/>
      <c r="AG1622" s="123"/>
      <c r="AH1622" s="123"/>
      <c r="AI1622" s="123"/>
      <c r="AJ1622" s="123"/>
      <c r="AK1622" s="123"/>
      <c r="AL1622" s="123"/>
      <c r="AM1622" s="123"/>
      <c r="AN1622" s="123"/>
      <c r="AO1622" s="123"/>
      <c r="AP1622" s="123"/>
      <c r="AQ1622" s="123"/>
      <c r="AR1622" s="123"/>
      <c r="AS1622" s="123"/>
      <c r="AT1622" s="123"/>
      <c r="AU1622" s="123"/>
      <c r="AV1622" s="123"/>
      <c r="AW1622" s="123"/>
      <c r="AX1622" s="123"/>
      <c r="AY1622" s="123"/>
      <c r="AZ1622" s="123"/>
      <c r="BA1622" s="123"/>
      <c r="BB1622" s="123"/>
      <c r="BC1622" s="123"/>
      <c r="BD1622" s="123"/>
      <c r="BE1622" s="123"/>
      <c r="BF1622" s="123"/>
      <c r="BG1622" s="123"/>
      <c r="BH1622" s="123"/>
      <c r="BI1622" s="123"/>
      <c r="BJ1622" s="123"/>
      <c r="BK1622" s="95"/>
      <c r="BL1622" s="95"/>
      <c r="BM1622" s="98"/>
      <c r="BN1622" s="99"/>
      <c r="BO1622" s="123"/>
      <c r="BP1622" s="123"/>
      <c r="BQ1622" s="42"/>
      <c r="BR1622" s="96"/>
    </row>
    <row r="1623" spans="1:70" ht="30" hidden="1" customHeight="1" x14ac:dyDescent="0.35">
      <c r="A1623" s="95">
        <v>1619</v>
      </c>
      <c r="B1623" s="123"/>
      <c r="C1623" s="123"/>
      <c r="D1623" s="123"/>
      <c r="E1623" s="123"/>
      <c r="F1623" s="123"/>
      <c r="G1623" s="123"/>
      <c r="H1623" s="123"/>
      <c r="I1623" s="123"/>
      <c r="J1623" s="123"/>
      <c r="K1623" s="123"/>
      <c r="L1623" s="123"/>
      <c r="M1623" s="123"/>
      <c r="N1623" s="123"/>
      <c r="O1623" s="123"/>
      <c r="P1623" s="123"/>
      <c r="Q1623" s="123"/>
      <c r="R1623" s="123"/>
      <c r="S1623" s="123"/>
      <c r="T1623" s="123"/>
      <c r="U1623" s="123"/>
      <c r="V1623" s="123"/>
      <c r="W1623" s="123"/>
      <c r="X1623" s="123"/>
      <c r="Y1623" s="123"/>
      <c r="Z1623" s="123"/>
      <c r="AA1623" s="123"/>
      <c r="AB1623" s="123"/>
      <c r="AC1623" s="123"/>
      <c r="AD1623" s="123"/>
      <c r="AE1623" s="123"/>
      <c r="AF1623" s="123"/>
      <c r="AG1623" s="123"/>
      <c r="AH1623" s="123"/>
      <c r="AI1623" s="123"/>
      <c r="AJ1623" s="123"/>
      <c r="AK1623" s="123"/>
      <c r="AL1623" s="123"/>
      <c r="AM1623" s="123"/>
      <c r="AN1623" s="123"/>
      <c r="AO1623" s="123"/>
      <c r="AP1623" s="123"/>
      <c r="AQ1623" s="123"/>
      <c r="AR1623" s="123"/>
      <c r="AS1623" s="123"/>
      <c r="AT1623" s="123"/>
      <c r="AU1623" s="123"/>
      <c r="AV1623" s="123"/>
      <c r="AW1623" s="123"/>
      <c r="AX1623" s="123"/>
      <c r="AY1623" s="123"/>
      <c r="AZ1623" s="123"/>
      <c r="BA1623" s="123"/>
      <c r="BB1623" s="123"/>
      <c r="BC1623" s="123"/>
      <c r="BD1623" s="123"/>
      <c r="BE1623" s="123"/>
      <c r="BF1623" s="123"/>
      <c r="BG1623" s="123"/>
      <c r="BH1623" s="123"/>
      <c r="BI1623" s="123"/>
      <c r="BJ1623" s="123"/>
      <c r="BK1623" s="95"/>
      <c r="BL1623" s="95"/>
      <c r="BM1623" s="98"/>
      <c r="BN1623" s="99"/>
      <c r="BO1623" s="123"/>
      <c r="BP1623" s="123"/>
      <c r="BQ1623" s="42"/>
      <c r="BR1623" s="96"/>
    </row>
    <row r="1624" spans="1:70" ht="30" hidden="1" customHeight="1" x14ac:dyDescent="0.35">
      <c r="A1624" s="95">
        <v>1620</v>
      </c>
      <c r="B1624" s="123"/>
      <c r="C1624" s="123"/>
      <c r="D1624" s="123"/>
      <c r="E1624" s="123"/>
      <c r="F1624" s="123"/>
      <c r="G1624" s="123"/>
      <c r="H1624" s="123"/>
      <c r="I1624" s="123"/>
      <c r="J1624" s="123"/>
      <c r="K1624" s="123"/>
      <c r="L1624" s="123"/>
      <c r="M1624" s="123"/>
      <c r="N1624" s="123"/>
      <c r="O1624" s="123"/>
      <c r="P1624" s="123"/>
      <c r="Q1624" s="123"/>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3"/>
      <c r="AY1624" s="123"/>
      <c r="AZ1624" s="123"/>
      <c r="BA1624" s="123"/>
      <c r="BB1624" s="123"/>
      <c r="BC1624" s="123"/>
      <c r="BD1624" s="123"/>
      <c r="BE1624" s="123"/>
      <c r="BF1624" s="123"/>
      <c r="BG1624" s="123"/>
      <c r="BH1624" s="123"/>
      <c r="BI1624" s="123"/>
      <c r="BJ1624" s="123"/>
      <c r="BK1624" s="95"/>
      <c r="BL1624" s="95"/>
      <c r="BM1624" s="98"/>
      <c r="BN1624" s="99"/>
      <c r="BO1624" s="123"/>
      <c r="BP1624" s="123"/>
      <c r="BQ1624" s="42"/>
      <c r="BR1624" s="96"/>
    </row>
    <row r="1625" spans="1:70" ht="30" hidden="1" customHeight="1" x14ac:dyDescent="0.35">
      <c r="A1625" s="95">
        <v>1621</v>
      </c>
      <c r="B1625" s="123"/>
      <c r="C1625" s="123"/>
      <c r="D1625" s="123"/>
      <c r="E1625" s="123"/>
      <c r="F1625" s="123"/>
      <c r="G1625" s="123"/>
      <c r="H1625" s="123"/>
      <c r="I1625" s="123"/>
      <c r="J1625" s="123"/>
      <c r="K1625" s="123"/>
      <c r="L1625" s="123"/>
      <c r="M1625" s="123"/>
      <c r="N1625" s="123"/>
      <c r="O1625" s="123"/>
      <c r="P1625" s="123"/>
      <c r="Q1625" s="123"/>
      <c r="R1625" s="123"/>
      <c r="S1625" s="123"/>
      <c r="T1625" s="123"/>
      <c r="U1625" s="123"/>
      <c r="V1625" s="123"/>
      <c r="W1625" s="123"/>
      <c r="X1625" s="123"/>
      <c r="Y1625" s="123"/>
      <c r="Z1625" s="123"/>
      <c r="AA1625" s="123"/>
      <c r="AB1625" s="123"/>
      <c r="AC1625" s="123"/>
      <c r="AD1625" s="123"/>
      <c r="AE1625" s="123"/>
      <c r="AF1625" s="123"/>
      <c r="AG1625" s="123"/>
      <c r="AH1625" s="123"/>
      <c r="AI1625" s="123"/>
      <c r="AJ1625" s="123"/>
      <c r="AK1625" s="123"/>
      <c r="AL1625" s="123"/>
      <c r="AM1625" s="123"/>
      <c r="AN1625" s="123"/>
      <c r="AO1625" s="123"/>
      <c r="AP1625" s="123"/>
      <c r="AQ1625" s="123"/>
      <c r="AR1625" s="123"/>
      <c r="AS1625" s="123"/>
      <c r="AT1625" s="123"/>
      <c r="AU1625" s="123"/>
      <c r="AV1625" s="123"/>
      <c r="AW1625" s="123"/>
      <c r="AX1625" s="123"/>
      <c r="AY1625" s="123"/>
      <c r="AZ1625" s="123"/>
      <c r="BA1625" s="123"/>
      <c r="BB1625" s="123"/>
      <c r="BC1625" s="123"/>
      <c r="BD1625" s="123"/>
      <c r="BE1625" s="123"/>
      <c r="BF1625" s="123"/>
      <c r="BG1625" s="123"/>
      <c r="BH1625" s="123"/>
      <c r="BI1625" s="123"/>
      <c r="BJ1625" s="123"/>
      <c r="BK1625" s="95"/>
      <c r="BL1625" s="95"/>
      <c r="BM1625" s="98"/>
      <c r="BN1625" s="99"/>
      <c r="BO1625" s="123"/>
      <c r="BP1625" s="123"/>
      <c r="BQ1625" s="42"/>
      <c r="BR1625" s="96"/>
    </row>
    <row r="1626" spans="1:70" ht="30" hidden="1" customHeight="1" x14ac:dyDescent="0.35">
      <c r="A1626" s="95">
        <v>1622</v>
      </c>
      <c r="B1626" s="123"/>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3"/>
      <c r="AY1626" s="123"/>
      <c r="AZ1626" s="123"/>
      <c r="BA1626" s="123"/>
      <c r="BB1626" s="123"/>
      <c r="BC1626" s="123"/>
      <c r="BD1626" s="123"/>
      <c r="BE1626" s="123"/>
      <c r="BF1626" s="123"/>
      <c r="BG1626" s="123"/>
      <c r="BH1626" s="123"/>
      <c r="BI1626" s="123"/>
      <c r="BJ1626" s="123"/>
      <c r="BK1626" s="95"/>
      <c r="BL1626" s="95"/>
      <c r="BM1626" s="98"/>
      <c r="BN1626" s="99"/>
      <c r="BO1626" s="123"/>
      <c r="BP1626" s="123"/>
      <c r="BQ1626" s="42"/>
      <c r="BR1626" s="96"/>
    </row>
    <row r="1627" spans="1:70" ht="30" hidden="1" customHeight="1" x14ac:dyDescent="0.35">
      <c r="A1627" s="95">
        <v>1623</v>
      </c>
      <c r="B1627" s="123"/>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3"/>
      <c r="AY1627" s="123"/>
      <c r="AZ1627" s="123"/>
      <c r="BA1627" s="123"/>
      <c r="BB1627" s="123"/>
      <c r="BC1627" s="123"/>
      <c r="BD1627" s="123"/>
      <c r="BE1627" s="123"/>
      <c r="BF1627" s="123"/>
      <c r="BG1627" s="123"/>
      <c r="BH1627" s="123"/>
      <c r="BI1627" s="123"/>
      <c r="BJ1627" s="123"/>
      <c r="BK1627" s="95"/>
      <c r="BL1627" s="95"/>
      <c r="BM1627" s="98"/>
      <c r="BN1627" s="99"/>
      <c r="BO1627" s="123"/>
      <c r="BP1627" s="123"/>
      <c r="BQ1627" s="42"/>
      <c r="BR1627" s="96"/>
    </row>
    <row r="1628" spans="1:70" ht="30" hidden="1" customHeight="1" x14ac:dyDescent="0.35">
      <c r="A1628" s="95">
        <v>1624</v>
      </c>
      <c r="B1628" s="123"/>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3"/>
      <c r="AY1628" s="123"/>
      <c r="AZ1628" s="123"/>
      <c r="BA1628" s="123"/>
      <c r="BB1628" s="123"/>
      <c r="BC1628" s="123"/>
      <c r="BD1628" s="123"/>
      <c r="BE1628" s="123"/>
      <c r="BF1628" s="123"/>
      <c r="BG1628" s="123"/>
      <c r="BH1628" s="123"/>
      <c r="BI1628" s="123"/>
      <c r="BJ1628" s="123"/>
      <c r="BK1628" s="95"/>
      <c r="BL1628" s="95"/>
      <c r="BM1628" s="98"/>
      <c r="BN1628" s="99"/>
      <c r="BO1628" s="123"/>
      <c r="BP1628" s="123"/>
      <c r="BQ1628" s="42"/>
      <c r="BR1628" s="96"/>
    </row>
    <row r="1629" spans="1:70" ht="30" hidden="1" customHeight="1" x14ac:dyDescent="0.35">
      <c r="A1629" s="95">
        <v>1625</v>
      </c>
      <c r="B1629" s="123"/>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3"/>
      <c r="AY1629" s="123"/>
      <c r="AZ1629" s="123"/>
      <c r="BA1629" s="123"/>
      <c r="BB1629" s="123"/>
      <c r="BC1629" s="123"/>
      <c r="BD1629" s="123"/>
      <c r="BE1629" s="123"/>
      <c r="BF1629" s="123"/>
      <c r="BG1629" s="123"/>
      <c r="BH1629" s="123"/>
      <c r="BI1629" s="123"/>
      <c r="BJ1629" s="123"/>
      <c r="BK1629" s="95"/>
      <c r="BL1629" s="95"/>
      <c r="BM1629" s="98"/>
      <c r="BN1629" s="99"/>
      <c r="BO1629" s="123"/>
      <c r="BP1629" s="123"/>
      <c r="BQ1629" s="42"/>
      <c r="BR1629" s="96"/>
    </row>
    <row r="1630" spans="1:70" ht="30" hidden="1" customHeight="1" x14ac:dyDescent="0.35">
      <c r="A1630" s="95">
        <v>1626</v>
      </c>
      <c r="B1630" s="123"/>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3"/>
      <c r="AY1630" s="123"/>
      <c r="AZ1630" s="123"/>
      <c r="BA1630" s="123"/>
      <c r="BB1630" s="123"/>
      <c r="BC1630" s="123"/>
      <c r="BD1630" s="123"/>
      <c r="BE1630" s="123"/>
      <c r="BF1630" s="123"/>
      <c r="BG1630" s="123"/>
      <c r="BH1630" s="123"/>
      <c r="BI1630" s="123"/>
      <c r="BJ1630" s="123"/>
      <c r="BK1630" s="95"/>
      <c r="BL1630" s="95"/>
      <c r="BM1630" s="98"/>
      <c r="BN1630" s="99"/>
      <c r="BO1630" s="123"/>
      <c r="BP1630" s="123"/>
      <c r="BQ1630" s="42"/>
      <c r="BR1630" s="96"/>
    </row>
    <row r="1631" spans="1:70" ht="30" hidden="1" customHeight="1" x14ac:dyDescent="0.35">
      <c r="A1631" s="95">
        <v>1627</v>
      </c>
      <c r="B1631" s="123"/>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3"/>
      <c r="AY1631" s="123"/>
      <c r="AZ1631" s="123"/>
      <c r="BA1631" s="123"/>
      <c r="BB1631" s="123"/>
      <c r="BC1631" s="123"/>
      <c r="BD1631" s="123"/>
      <c r="BE1631" s="123"/>
      <c r="BF1631" s="123"/>
      <c r="BG1631" s="123"/>
      <c r="BH1631" s="123"/>
      <c r="BI1631" s="123"/>
      <c r="BJ1631" s="123"/>
      <c r="BK1631" s="95"/>
      <c r="BL1631" s="95"/>
      <c r="BM1631" s="98"/>
      <c r="BN1631" s="99"/>
      <c r="BO1631" s="123"/>
      <c r="BP1631" s="123"/>
      <c r="BQ1631" s="42"/>
      <c r="BR1631" s="96"/>
    </row>
    <row r="1632" spans="1:70" ht="30" hidden="1" customHeight="1" x14ac:dyDescent="0.35">
      <c r="A1632" s="95">
        <v>1628</v>
      </c>
      <c r="B1632" s="123"/>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3"/>
      <c r="AY1632" s="123"/>
      <c r="AZ1632" s="123"/>
      <c r="BA1632" s="123"/>
      <c r="BB1632" s="123"/>
      <c r="BC1632" s="123"/>
      <c r="BD1632" s="123"/>
      <c r="BE1632" s="123"/>
      <c r="BF1632" s="123"/>
      <c r="BG1632" s="123"/>
      <c r="BH1632" s="123"/>
      <c r="BI1632" s="123"/>
      <c r="BJ1632" s="123"/>
      <c r="BK1632" s="95"/>
      <c r="BL1632" s="95"/>
      <c r="BM1632" s="98"/>
      <c r="BN1632" s="99"/>
      <c r="BO1632" s="123"/>
      <c r="BP1632" s="123"/>
      <c r="BQ1632" s="42"/>
      <c r="BR1632" s="96"/>
    </row>
    <row r="1633" spans="1:70" ht="30" hidden="1" customHeight="1" x14ac:dyDescent="0.35">
      <c r="A1633" s="95">
        <v>1629</v>
      </c>
      <c r="B1633" s="123"/>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3"/>
      <c r="AY1633" s="123"/>
      <c r="AZ1633" s="123"/>
      <c r="BA1633" s="123"/>
      <c r="BB1633" s="123"/>
      <c r="BC1633" s="123"/>
      <c r="BD1633" s="123"/>
      <c r="BE1633" s="123"/>
      <c r="BF1633" s="123"/>
      <c r="BG1633" s="123"/>
      <c r="BH1633" s="123"/>
      <c r="BI1633" s="123"/>
      <c r="BJ1633" s="123"/>
      <c r="BK1633" s="95"/>
      <c r="BL1633" s="95"/>
      <c r="BM1633" s="98"/>
      <c r="BN1633" s="99"/>
      <c r="BO1633" s="123"/>
      <c r="BP1633" s="123"/>
      <c r="BQ1633" s="42"/>
      <c r="BR1633" s="96"/>
    </row>
    <row r="1634" spans="1:70" ht="30" hidden="1" customHeight="1" x14ac:dyDescent="0.35">
      <c r="A1634" s="95">
        <v>1630</v>
      </c>
      <c r="B1634" s="123"/>
      <c r="C1634" s="123"/>
      <c r="D1634" s="123"/>
      <c r="E1634" s="123"/>
      <c r="F1634" s="123"/>
      <c r="G1634" s="123"/>
      <c r="H1634" s="123"/>
      <c r="I1634" s="123"/>
      <c r="J1634" s="123"/>
      <c r="K1634" s="123"/>
      <c r="L1634" s="123"/>
      <c r="M1634" s="123"/>
      <c r="N1634" s="123"/>
      <c r="O1634" s="123"/>
      <c r="P1634" s="123"/>
      <c r="Q1634" s="123"/>
      <c r="R1634" s="123"/>
      <c r="S1634" s="123"/>
      <c r="T1634" s="123"/>
      <c r="U1634" s="123"/>
      <c r="V1634" s="123"/>
      <c r="W1634" s="123"/>
      <c r="X1634" s="123"/>
      <c r="Y1634" s="123"/>
      <c r="Z1634" s="123"/>
      <c r="AA1634" s="123"/>
      <c r="AB1634" s="123"/>
      <c r="AC1634" s="123"/>
      <c r="AD1634" s="123"/>
      <c r="AE1634" s="123"/>
      <c r="AF1634" s="123"/>
      <c r="AG1634" s="123"/>
      <c r="AH1634" s="123"/>
      <c r="AI1634" s="123"/>
      <c r="AJ1634" s="123"/>
      <c r="AK1634" s="123"/>
      <c r="AL1634" s="123"/>
      <c r="AM1634" s="123"/>
      <c r="AN1634" s="123"/>
      <c r="AO1634" s="123"/>
      <c r="AP1634" s="123"/>
      <c r="AQ1634" s="123"/>
      <c r="AR1634" s="123"/>
      <c r="AS1634" s="123"/>
      <c r="AT1634" s="123"/>
      <c r="AU1634" s="123"/>
      <c r="AV1634" s="123"/>
      <c r="AW1634" s="123"/>
      <c r="AX1634" s="123"/>
      <c r="AY1634" s="123"/>
      <c r="AZ1634" s="123"/>
      <c r="BA1634" s="123"/>
      <c r="BB1634" s="123"/>
      <c r="BC1634" s="123"/>
      <c r="BD1634" s="123"/>
      <c r="BE1634" s="123"/>
      <c r="BF1634" s="123"/>
      <c r="BG1634" s="123"/>
      <c r="BH1634" s="123"/>
      <c r="BI1634" s="123"/>
      <c r="BJ1634" s="123"/>
      <c r="BK1634" s="95"/>
      <c r="BL1634" s="95"/>
      <c r="BM1634" s="98"/>
      <c r="BN1634" s="99"/>
      <c r="BO1634" s="123"/>
      <c r="BP1634" s="123"/>
      <c r="BQ1634" s="42"/>
      <c r="BR1634" s="96"/>
    </row>
    <row r="1635" spans="1:70" ht="30" hidden="1" customHeight="1" x14ac:dyDescent="0.35">
      <c r="A1635" s="95">
        <v>1631</v>
      </c>
      <c r="B1635" s="123"/>
      <c r="C1635" s="123"/>
      <c r="D1635" s="123"/>
      <c r="E1635" s="123"/>
      <c r="F1635" s="123"/>
      <c r="G1635" s="123"/>
      <c r="H1635" s="123"/>
      <c r="I1635" s="123"/>
      <c r="J1635" s="123"/>
      <c r="K1635" s="123"/>
      <c r="L1635" s="123"/>
      <c r="M1635" s="123"/>
      <c r="N1635" s="123"/>
      <c r="O1635" s="123"/>
      <c r="P1635" s="123"/>
      <c r="Q1635" s="123"/>
      <c r="R1635" s="123"/>
      <c r="S1635" s="123"/>
      <c r="T1635" s="123"/>
      <c r="U1635" s="123"/>
      <c r="V1635" s="123"/>
      <c r="W1635" s="123"/>
      <c r="X1635" s="123"/>
      <c r="Y1635" s="123"/>
      <c r="Z1635" s="123"/>
      <c r="AA1635" s="123"/>
      <c r="AB1635" s="123"/>
      <c r="AC1635" s="123"/>
      <c r="AD1635" s="123"/>
      <c r="AE1635" s="123"/>
      <c r="AF1635" s="123"/>
      <c r="AG1635" s="123"/>
      <c r="AH1635" s="123"/>
      <c r="AI1635" s="123"/>
      <c r="AJ1635" s="123"/>
      <c r="AK1635" s="123"/>
      <c r="AL1635" s="123"/>
      <c r="AM1635" s="123"/>
      <c r="AN1635" s="123"/>
      <c r="AO1635" s="123"/>
      <c r="AP1635" s="123"/>
      <c r="AQ1635" s="123"/>
      <c r="AR1635" s="123"/>
      <c r="AS1635" s="123"/>
      <c r="AT1635" s="123"/>
      <c r="AU1635" s="123"/>
      <c r="AV1635" s="123"/>
      <c r="AW1635" s="123"/>
      <c r="AX1635" s="123"/>
      <c r="AY1635" s="123"/>
      <c r="AZ1635" s="123"/>
      <c r="BA1635" s="123"/>
      <c r="BB1635" s="123"/>
      <c r="BC1635" s="123"/>
      <c r="BD1635" s="123"/>
      <c r="BE1635" s="123"/>
      <c r="BF1635" s="123"/>
      <c r="BG1635" s="123"/>
      <c r="BH1635" s="123"/>
      <c r="BI1635" s="123"/>
      <c r="BJ1635" s="123"/>
      <c r="BK1635" s="95"/>
      <c r="BL1635" s="95"/>
      <c r="BM1635" s="98"/>
      <c r="BN1635" s="99"/>
      <c r="BO1635" s="123"/>
      <c r="BP1635" s="123"/>
      <c r="BQ1635" s="42"/>
      <c r="BR1635" s="96"/>
    </row>
    <row r="1636" spans="1:70" ht="30" hidden="1" customHeight="1" x14ac:dyDescent="0.35">
      <c r="A1636" s="95">
        <v>1632</v>
      </c>
      <c r="B1636" s="123"/>
      <c r="C1636" s="123"/>
      <c r="D1636" s="123"/>
      <c r="E1636" s="123"/>
      <c r="F1636" s="123"/>
      <c r="G1636" s="123"/>
      <c r="H1636" s="123"/>
      <c r="I1636" s="123"/>
      <c r="J1636" s="123"/>
      <c r="K1636" s="123"/>
      <c r="L1636" s="123"/>
      <c r="M1636" s="123"/>
      <c r="N1636" s="123"/>
      <c r="O1636" s="123"/>
      <c r="P1636" s="123"/>
      <c r="Q1636" s="123"/>
      <c r="R1636" s="123"/>
      <c r="S1636" s="123"/>
      <c r="T1636" s="123"/>
      <c r="U1636" s="123"/>
      <c r="V1636" s="123"/>
      <c r="W1636" s="123"/>
      <c r="X1636" s="123"/>
      <c r="Y1636" s="123"/>
      <c r="Z1636" s="123"/>
      <c r="AA1636" s="123"/>
      <c r="AB1636" s="123"/>
      <c r="AC1636" s="123"/>
      <c r="AD1636" s="123"/>
      <c r="AE1636" s="123"/>
      <c r="AF1636" s="123"/>
      <c r="AG1636" s="123"/>
      <c r="AH1636" s="123"/>
      <c r="AI1636" s="123"/>
      <c r="AJ1636" s="123"/>
      <c r="AK1636" s="123"/>
      <c r="AL1636" s="123"/>
      <c r="AM1636" s="123"/>
      <c r="AN1636" s="123"/>
      <c r="AO1636" s="123"/>
      <c r="AP1636" s="123"/>
      <c r="AQ1636" s="123"/>
      <c r="AR1636" s="123"/>
      <c r="AS1636" s="123"/>
      <c r="AT1636" s="123"/>
      <c r="AU1636" s="123"/>
      <c r="AV1636" s="123"/>
      <c r="AW1636" s="123"/>
      <c r="AX1636" s="123"/>
      <c r="AY1636" s="123"/>
      <c r="AZ1636" s="123"/>
      <c r="BA1636" s="123"/>
      <c r="BB1636" s="123"/>
      <c r="BC1636" s="123"/>
      <c r="BD1636" s="123"/>
      <c r="BE1636" s="123"/>
      <c r="BF1636" s="123"/>
      <c r="BG1636" s="123"/>
      <c r="BH1636" s="123"/>
      <c r="BI1636" s="123"/>
      <c r="BJ1636" s="123"/>
      <c r="BK1636" s="95"/>
      <c r="BL1636" s="95"/>
      <c r="BM1636" s="98"/>
      <c r="BN1636" s="99"/>
      <c r="BO1636" s="123"/>
      <c r="BP1636" s="123"/>
      <c r="BQ1636" s="42"/>
      <c r="BR1636" s="96"/>
    </row>
    <row r="1637" spans="1:70" ht="30" hidden="1" customHeight="1" x14ac:dyDescent="0.35">
      <c r="A1637" s="95">
        <v>1633</v>
      </c>
      <c r="B1637" s="123"/>
      <c r="C1637" s="123"/>
      <c r="D1637" s="123"/>
      <c r="E1637" s="123"/>
      <c r="F1637" s="123"/>
      <c r="G1637" s="123"/>
      <c r="H1637" s="123"/>
      <c r="I1637" s="123"/>
      <c r="J1637" s="123"/>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3"/>
      <c r="AN1637" s="123"/>
      <c r="AO1637" s="123"/>
      <c r="AP1637" s="123"/>
      <c r="AQ1637" s="123"/>
      <c r="AR1637" s="123"/>
      <c r="AS1637" s="123"/>
      <c r="AT1637" s="123"/>
      <c r="AU1637" s="123"/>
      <c r="AV1637" s="123"/>
      <c r="AW1637" s="123"/>
      <c r="AX1637" s="123"/>
      <c r="AY1637" s="123"/>
      <c r="AZ1637" s="123"/>
      <c r="BA1637" s="123"/>
      <c r="BB1637" s="123"/>
      <c r="BC1637" s="123"/>
      <c r="BD1637" s="123"/>
      <c r="BE1637" s="123"/>
      <c r="BF1637" s="123"/>
      <c r="BG1637" s="123"/>
      <c r="BH1637" s="123"/>
      <c r="BI1637" s="123"/>
      <c r="BJ1637" s="123"/>
      <c r="BK1637" s="95"/>
      <c r="BL1637" s="95"/>
      <c r="BM1637" s="98"/>
      <c r="BN1637" s="99"/>
      <c r="BO1637" s="123"/>
      <c r="BP1637" s="123"/>
      <c r="BQ1637" s="42"/>
      <c r="BR1637" s="96"/>
    </row>
    <row r="1638" spans="1:70" ht="30" hidden="1" customHeight="1" x14ac:dyDescent="0.35">
      <c r="A1638" s="95">
        <v>1634</v>
      </c>
      <c r="B1638" s="123"/>
      <c r="C1638" s="123"/>
      <c r="D1638" s="123"/>
      <c r="E1638" s="123"/>
      <c r="F1638" s="123"/>
      <c r="G1638" s="123"/>
      <c r="H1638" s="123"/>
      <c r="I1638" s="123"/>
      <c r="J1638" s="123"/>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3"/>
      <c r="AN1638" s="123"/>
      <c r="AO1638" s="123"/>
      <c r="AP1638" s="123"/>
      <c r="AQ1638" s="123"/>
      <c r="AR1638" s="123"/>
      <c r="AS1638" s="123"/>
      <c r="AT1638" s="123"/>
      <c r="AU1638" s="123"/>
      <c r="AV1638" s="123"/>
      <c r="AW1638" s="123"/>
      <c r="AX1638" s="123"/>
      <c r="AY1638" s="123"/>
      <c r="AZ1638" s="123"/>
      <c r="BA1638" s="123"/>
      <c r="BB1638" s="123"/>
      <c r="BC1638" s="123"/>
      <c r="BD1638" s="123"/>
      <c r="BE1638" s="123"/>
      <c r="BF1638" s="123"/>
      <c r="BG1638" s="123"/>
      <c r="BH1638" s="123"/>
      <c r="BI1638" s="123"/>
      <c r="BJ1638" s="123"/>
      <c r="BK1638" s="95"/>
      <c r="BL1638" s="95"/>
      <c r="BM1638" s="98"/>
      <c r="BN1638" s="99"/>
      <c r="BO1638" s="123"/>
      <c r="BP1638" s="123"/>
      <c r="BQ1638" s="42"/>
      <c r="BR1638" s="96"/>
    </row>
    <row r="1639" spans="1:70" ht="30" hidden="1" customHeight="1" x14ac:dyDescent="0.35">
      <c r="A1639" s="95">
        <v>1635</v>
      </c>
      <c r="B1639" s="123"/>
      <c r="C1639" s="123"/>
      <c r="D1639" s="123"/>
      <c r="E1639" s="123"/>
      <c r="F1639" s="123"/>
      <c r="G1639" s="123"/>
      <c r="H1639" s="123"/>
      <c r="I1639" s="123"/>
      <c r="J1639" s="123"/>
      <c r="K1639" s="123"/>
      <c r="L1639" s="123"/>
      <c r="M1639" s="123"/>
      <c r="N1639" s="123"/>
      <c r="O1639" s="123"/>
      <c r="P1639" s="123"/>
      <c r="Q1639" s="123"/>
      <c r="R1639" s="123"/>
      <c r="S1639" s="123"/>
      <c r="T1639" s="123"/>
      <c r="U1639" s="123"/>
      <c r="V1639" s="123"/>
      <c r="W1639" s="123"/>
      <c r="X1639" s="123"/>
      <c r="Y1639" s="123"/>
      <c r="Z1639" s="123"/>
      <c r="AA1639" s="123"/>
      <c r="AB1639" s="123"/>
      <c r="AC1639" s="123"/>
      <c r="AD1639" s="123"/>
      <c r="AE1639" s="123"/>
      <c r="AF1639" s="123"/>
      <c r="AG1639" s="123"/>
      <c r="AH1639" s="123"/>
      <c r="AI1639" s="123"/>
      <c r="AJ1639" s="123"/>
      <c r="AK1639" s="123"/>
      <c r="AL1639" s="123"/>
      <c r="AM1639" s="123"/>
      <c r="AN1639" s="123"/>
      <c r="AO1639" s="123"/>
      <c r="AP1639" s="123"/>
      <c r="AQ1639" s="123"/>
      <c r="AR1639" s="123"/>
      <c r="AS1639" s="123"/>
      <c r="AT1639" s="123"/>
      <c r="AU1639" s="123"/>
      <c r="AV1639" s="123"/>
      <c r="AW1639" s="123"/>
      <c r="AX1639" s="123"/>
      <c r="AY1639" s="123"/>
      <c r="AZ1639" s="123"/>
      <c r="BA1639" s="123"/>
      <c r="BB1639" s="123"/>
      <c r="BC1639" s="123"/>
      <c r="BD1639" s="123"/>
      <c r="BE1639" s="123"/>
      <c r="BF1639" s="123"/>
      <c r="BG1639" s="123"/>
      <c r="BH1639" s="123"/>
      <c r="BI1639" s="123"/>
      <c r="BJ1639" s="123"/>
      <c r="BK1639" s="95"/>
      <c r="BL1639" s="95"/>
      <c r="BM1639" s="98"/>
      <c r="BN1639" s="99"/>
      <c r="BO1639" s="123"/>
      <c r="BP1639" s="123"/>
      <c r="BQ1639" s="42"/>
      <c r="BR1639" s="96"/>
    </row>
    <row r="1640" spans="1:70" ht="30" hidden="1" customHeight="1" x14ac:dyDescent="0.35">
      <c r="A1640" s="95">
        <v>1636</v>
      </c>
      <c r="B1640" s="123"/>
      <c r="C1640" s="123"/>
      <c r="D1640" s="123"/>
      <c r="E1640" s="123"/>
      <c r="F1640" s="123"/>
      <c r="G1640" s="123"/>
      <c r="H1640" s="123"/>
      <c r="I1640" s="123"/>
      <c r="J1640" s="123"/>
      <c r="K1640" s="123"/>
      <c r="L1640" s="123"/>
      <c r="M1640" s="123"/>
      <c r="N1640" s="123"/>
      <c r="O1640" s="123"/>
      <c r="P1640" s="123"/>
      <c r="Q1640" s="123"/>
      <c r="R1640" s="123"/>
      <c r="S1640" s="123"/>
      <c r="T1640" s="123"/>
      <c r="U1640" s="123"/>
      <c r="V1640" s="123"/>
      <c r="W1640" s="123"/>
      <c r="X1640" s="123"/>
      <c r="Y1640" s="123"/>
      <c r="Z1640" s="123"/>
      <c r="AA1640" s="123"/>
      <c r="AB1640" s="123"/>
      <c r="AC1640" s="123"/>
      <c r="AD1640" s="123"/>
      <c r="AE1640" s="123"/>
      <c r="AF1640" s="123"/>
      <c r="AG1640" s="123"/>
      <c r="AH1640" s="123"/>
      <c r="AI1640" s="123"/>
      <c r="AJ1640" s="123"/>
      <c r="AK1640" s="123"/>
      <c r="AL1640" s="123"/>
      <c r="AM1640" s="123"/>
      <c r="AN1640" s="123"/>
      <c r="AO1640" s="123"/>
      <c r="AP1640" s="123"/>
      <c r="AQ1640" s="123"/>
      <c r="AR1640" s="123"/>
      <c r="AS1640" s="123"/>
      <c r="AT1640" s="123"/>
      <c r="AU1640" s="123"/>
      <c r="AV1640" s="123"/>
      <c r="AW1640" s="123"/>
      <c r="AX1640" s="123"/>
      <c r="AY1640" s="123"/>
      <c r="AZ1640" s="123"/>
      <c r="BA1640" s="123"/>
      <c r="BB1640" s="123"/>
      <c r="BC1640" s="123"/>
      <c r="BD1640" s="123"/>
      <c r="BE1640" s="123"/>
      <c r="BF1640" s="123"/>
      <c r="BG1640" s="123"/>
      <c r="BH1640" s="123"/>
      <c r="BI1640" s="123"/>
      <c r="BJ1640" s="123"/>
      <c r="BK1640" s="95"/>
      <c r="BL1640" s="95"/>
      <c r="BM1640" s="98"/>
      <c r="BN1640" s="99"/>
      <c r="BO1640" s="123"/>
      <c r="BP1640" s="123"/>
      <c r="BQ1640" s="42"/>
      <c r="BR1640" s="96"/>
    </row>
    <row r="1641" spans="1:70" ht="30" hidden="1" customHeight="1" x14ac:dyDescent="0.35">
      <c r="A1641" s="95">
        <v>1637</v>
      </c>
      <c r="B1641" s="123"/>
      <c r="C1641" s="123"/>
      <c r="D1641" s="123"/>
      <c r="E1641" s="123"/>
      <c r="F1641" s="123"/>
      <c r="G1641" s="123"/>
      <c r="H1641" s="123"/>
      <c r="I1641" s="123"/>
      <c r="J1641" s="123"/>
      <c r="K1641" s="123"/>
      <c r="L1641" s="123"/>
      <c r="M1641" s="123"/>
      <c r="N1641" s="123"/>
      <c r="O1641" s="123"/>
      <c r="P1641" s="123"/>
      <c r="Q1641" s="123"/>
      <c r="R1641" s="123"/>
      <c r="S1641" s="123"/>
      <c r="T1641" s="123"/>
      <c r="U1641" s="123"/>
      <c r="V1641" s="123"/>
      <c r="W1641" s="123"/>
      <c r="X1641" s="123"/>
      <c r="Y1641" s="123"/>
      <c r="Z1641" s="123"/>
      <c r="AA1641" s="123"/>
      <c r="AB1641" s="123"/>
      <c r="AC1641" s="123"/>
      <c r="AD1641" s="123"/>
      <c r="AE1641" s="123"/>
      <c r="AF1641" s="123"/>
      <c r="AG1641" s="123"/>
      <c r="AH1641" s="123"/>
      <c r="AI1641" s="123"/>
      <c r="AJ1641" s="123"/>
      <c r="AK1641" s="123"/>
      <c r="AL1641" s="123"/>
      <c r="AM1641" s="123"/>
      <c r="AN1641" s="123"/>
      <c r="AO1641" s="123"/>
      <c r="AP1641" s="123"/>
      <c r="AQ1641" s="123"/>
      <c r="AR1641" s="123"/>
      <c r="AS1641" s="123"/>
      <c r="AT1641" s="123"/>
      <c r="AU1641" s="123"/>
      <c r="AV1641" s="123"/>
      <c r="AW1641" s="123"/>
      <c r="AX1641" s="123"/>
      <c r="AY1641" s="123"/>
      <c r="AZ1641" s="123"/>
      <c r="BA1641" s="123"/>
      <c r="BB1641" s="123"/>
      <c r="BC1641" s="123"/>
      <c r="BD1641" s="123"/>
      <c r="BE1641" s="123"/>
      <c r="BF1641" s="123"/>
      <c r="BG1641" s="123"/>
      <c r="BH1641" s="123"/>
      <c r="BI1641" s="123"/>
      <c r="BJ1641" s="123"/>
      <c r="BK1641" s="95"/>
      <c r="BL1641" s="95"/>
      <c r="BM1641" s="98"/>
      <c r="BN1641" s="99"/>
      <c r="BO1641" s="123"/>
      <c r="BP1641" s="123"/>
      <c r="BQ1641" s="42"/>
      <c r="BR1641" s="96"/>
    </row>
    <row r="1642" spans="1:70" ht="30" hidden="1" customHeight="1" x14ac:dyDescent="0.35">
      <c r="A1642" s="95">
        <v>1638</v>
      </c>
      <c r="B1642" s="123"/>
      <c r="C1642" s="123"/>
      <c r="D1642" s="123"/>
      <c r="E1642" s="123"/>
      <c r="F1642" s="123"/>
      <c r="G1642" s="123"/>
      <c r="H1642" s="123"/>
      <c r="I1642" s="123"/>
      <c r="J1642" s="123"/>
      <c r="K1642" s="123"/>
      <c r="L1642" s="123"/>
      <c r="M1642" s="123"/>
      <c r="N1642" s="123"/>
      <c r="O1642" s="123"/>
      <c r="P1642" s="123"/>
      <c r="Q1642" s="123"/>
      <c r="R1642" s="123"/>
      <c r="S1642" s="123"/>
      <c r="T1642" s="123"/>
      <c r="U1642" s="123"/>
      <c r="V1642" s="123"/>
      <c r="W1642" s="123"/>
      <c r="X1642" s="123"/>
      <c r="Y1642" s="123"/>
      <c r="Z1642" s="123"/>
      <c r="AA1642" s="123"/>
      <c r="AB1642" s="123"/>
      <c r="AC1642" s="123"/>
      <c r="AD1642" s="123"/>
      <c r="AE1642" s="123"/>
      <c r="AF1642" s="123"/>
      <c r="AG1642" s="123"/>
      <c r="AH1642" s="123"/>
      <c r="AI1642" s="123"/>
      <c r="AJ1642" s="123"/>
      <c r="AK1642" s="123"/>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123"/>
      <c r="BJ1642" s="123"/>
      <c r="BK1642" s="95"/>
      <c r="BL1642" s="95"/>
      <c r="BM1642" s="98"/>
      <c r="BN1642" s="99"/>
      <c r="BO1642" s="123"/>
      <c r="BP1642" s="123"/>
      <c r="BQ1642" s="42"/>
      <c r="BR1642" s="96"/>
    </row>
    <row r="1643" spans="1:70" ht="30" hidden="1" customHeight="1" x14ac:dyDescent="0.35">
      <c r="A1643" s="95">
        <v>1639</v>
      </c>
      <c r="B1643" s="123"/>
      <c r="C1643" s="123"/>
      <c r="D1643" s="123"/>
      <c r="E1643" s="123"/>
      <c r="F1643" s="123"/>
      <c r="G1643" s="123"/>
      <c r="H1643" s="123"/>
      <c r="I1643" s="123"/>
      <c r="J1643" s="123"/>
      <c r="K1643" s="123"/>
      <c r="L1643" s="123"/>
      <c r="M1643" s="123"/>
      <c r="N1643" s="123"/>
      <c r="O1643" s="123"/>
      <c r="P1643" s="123"/>
      <c r="Q1643" s="123"/>
      <c r="R1643" s="123"/>
      <c r="S1643" s="123"/>
      <c r="T1643" s="123"/>
      <c r="U1643" s="123"/>
      <c r="V1643" s="123"/>
      <c r="W1643" s="123"/>
      <c r="X1643" s="123"/>
      <c r="Y1643" s="123"/>
      <c r="Z1643" s="123"/>
      <c r="AA1643" s="123"/>
      <c r="AB1643" s="123"/>
      <c r="AC1643" s="123"/>
      <c r="AD1643" s="123"/>
      <c r="AE1643" s="123"/>
      <c r="AF1643" s="123"/>
      <c r="AG1643" s="123"/>
      <c r="AH1643" s="123"/>
      <c r="AI1643" s="123"/>
      <c r="AJ1643" s="123"/>
      <c r="AK1643" s="123"/>
      <c r="AL1643" s="123"/>
      <c r="AM1643" s="123"/>
      <c r="AN1643" s="123"/>
      <c r="AO1643" s="123"/>
      <c r="AP1643" s="123"/>
      <c r="AQ1643" s="123"/>
      <c r="AR1643" s="123"/>
      <c r="AS1643" s="123"/>
      <c r="AT1643" s="123"/>
      <c r="AU1643" s="123"/>
      <c r="AV1643" s="123"/>
      <c r="AW1643" s="123"/>
      <c r="AX1643" s="123"/>
      <c r="AY1643" s="123"/>
      <c r="AZ1643" s="123"/>
      <c r="BA1643" s="123"/>
      <c r="BB1643" s="123"/>
      <c r="BC1643" s="123"/>
      <c r="BD1643" s="123"/>
      <c r="BE1643" s="123"/>
      <c r="BF1643" s="123"/>
      <c r="BG1643" s="123"/>
      <c r="BH1643" s="123"/>
      <c r="BI1643" s="123"/>
      <c r="BJ1643" s="123"/>
      <c r="BK1643" s="95"/>
      <c r="BL1643" s="95"/>
      <c r="BM1643" s="98"/>
      <c r="BN1643" s="99"/>
      <c r="BO1643" s="123"/>
      <c r="BP1643" s="123"/>
      <c r="BQ1643" s="42"/>
      <c r="BR1643" s="96"/>
    </row>
    <row r="1644" spans="1:70" ht="30" hidden="1" customHeight="1" x14ac:dyDescent="0.35">
      <c r="A1644" s="95">
        <v>1640</v>
      </c>
      <c r="B1644" s="123"/>
      <c r="C1644" s="123"/>
      <c r="D1644" s="123"/>
      <c r="E1644" s="123"/>
      <c r="F1644" s="123"/>
      <c r="G1644" s="123"/>
      <c r="H1644" s="123"/>
      <c r="I1644" s="123"/>
      <c r="J1644" s="123"/>
      <c r="K1644" s="123"/>
      <c r="L1644" s="123"/>
      <c r="M1644" s="123"/>
      <c r="N1644" s="123"/>
      <c r="O1644" s="123"/>
      <c r="P1644" s="123"/>
      <c r="Q1644" s="123"/>
      <c r="R1644" s="123"/>
      <c r="S1644" s="123"/>
      <c r="T1644" s="123"/>
      <c r="U1644" s="123"/>
      <c r="V1644" s="123"/>
      <c r="W1644" s="123"/>
      <c r="X1644" s="123"/>
      <c r="Y1644" s="123"/>
      <c r="Z1644" s="123"/>
      <c r="AA1644" s="123"/>
      <c r="AB1644" s="123"/>
      <c r="AC1644" s="123"/>
      <c r="AD1644" s="123"/>
      <c r="AE1644" s="123"/>
      <c r="AF1644" s="123"/>
      <c r="AG1644" s="123"/>
      <c r="AH1644" s="123"/>
      <c r="AI1644" s="123"/>
      <c r="AJ1644" s="123"/>
      <c r="AK1644" s="123"/>
      <c r="AL1644" s="123"/>
      <c r="AM1644" s="123"/>
      <c r="AN1644" s="123"/>
      <c r="AO1644" s="123"/>
      <c r="AP1644" s="123"/>
      <c r="AQ1644" s="123"/>
      <c r="AR1644" s="123"/>
      <c r="AS1644" s="123"/>
      <c r="AT1644" s="123"/>
      <c r="AU1644" s="123"/>
      <c r="AV1644" s="123"/>
      <c r="AW1644" s="123"/>
      <c r="AX1644" s="123"/>
      <c r="AY1644" s="123"/>
      <c r="AZ1644" s="123"/>
      <c r="BA1644" s="123"/>
      <c r="BB1644" s="123"/>
      <c r="BC1644" s="123"/>
      <c r="BD1644" s="123"/>
      <c r="BE1644" s="123"/>
      <c r="BF1644" s="123"/>
      <c r="BG1644" s="123"/>
      <c r="BH1644" s="123"/>
      <c r="BI1644" s="123"/>
      <c r="BJ1644" s="123"/>
      <c r="BK1644" s="95"/>
      <c r="BL1644" s="95"/>
      <c r="BM1644" s="98"/>
      <c r="BN1644" s="99"/>
      <c r="BO1644" s="123"/>
      <c r="BP1644" s="123"/>
      <c r="BQ1644" s="42"/>
      <c r="BR1644" s="96"/>
    </row>
    <row r="1645" spans="1:70" ht="30" hidden="1" customHeight="1" x14ac:dyDescent="0.35">
      <c r="A1645" s="95">
        <v>1641</v>
      </c>
      <c r="B1645" s="123"/>
      <c r="C1645" s="123"/>
      <c r="D1645" s="123"/>
      <c r="E1645" s="123"/>
      <c r="F1645" s="123"/>
      <c r="G1645" s="123"/>
      <c r="H1645" s="123"/>
      <c r="I1645" s="123"/>
      <c r="J1645" s="123"/>
      <c r="K1645" s="123"/>
      <c r="L1645" s="123"/>
      <c r="M1645" s="123"/>
      <c r="N1645" s="123"/>
      <c r="O1645" s="123"/>
      <c r="P1645" s="123"/>
      <c r="Q1645" s="123"/>
      <c r="R1645" s="123"/>
      <c r="S1645" s="123"/>
      <c r="T1645" s="123"/>
      <c r="U1645" s="123"/>
      <c r="V1645" s="123"/>
      <c r="W1645" s="123"/>
      <c r="X1645" s="123"/>
      <c r="Y1645" s="123"/>
      <c r="Z1645" s="123"/>
      <c r="AA1645" s="123"/>
      <c r="AB1645" s="123"/>
      <c r="AC1645" s="123"/>
      <c r="AD1645" s="123"/>
      <c r="AE1645" s="123"/>
      <c r="AF1645" s="123"/>
      <c r="AG1645" s="123"/>
      <c r="AH1645" s="123"/>
      <c r="AI1645" s="123"/>
      <c r="AJ1645" s="123"/>
      <c r="AK1645" s="123"/>
      <c r="AL1645" s="123"/>
      <c r="AM1645" s="123"/>
      <c r="AN1645" s="123"/>
      <c r="AO1645" s="123"/>
      <c r="AP1645" s="123"/>
      <c r="AQ1645" s="123"/>
      <c r="AR1645" s="123"/>
      <c r="AS1645" s="123"/>
      <c r="AT1645" s="123"/>
      <c r="AU1645" s="123"/>
      <c r="AV1645" s="123"/>
      <c r="AW1645" s="123"/>
      <c r="AX1645" s="123"/>
      <c r="AY1645" s="123"/>
      <c r="AZ1645" s="123"/>
      <c r="BA1645" s="123"/>
      <c r="BB1645" s="123"/>
      <c r="BC1645" s="123"/>
      <c r="BD1645" s="123"/>
      <c r="BE1645" s="123"/>
      <c r="BF1645" s="123"/>
      <c r="BG1645" s="123"/>
      <c r="BH1645" s="123"/>
      <c r="BI1645" s="123"/>
      <c r="BJ1645" s="123"/>
      <c r="BK1645" s="95"/>
      <c r="BL1645" s="95"/>
      <c r="BM1645" s="98"/>
      <c r="BN1645" s="99"/>
      <c r="BO1645" s="123"/>
      <c r="BP1645" s="123"/>
      <c r="BQ1645" s="42"/>
      <c r="BR1645" s="96"/>
    </row>
    <row r="1646" spans="1:70" ht="30" hidden="1" customHeight="1" x14ac:dyDescent="0.35">
      <c r="A1646" s="95">
        <v>1642</v>
      </c>
      <c r="B1646" s="123"/>
      <c r="C1646" s="123"/>
      <c r="D1646" s="123"/>
      <c r="E1646" s="123"/>
      <c r="F1646" s="123"/>
      <c r="G1646" s="123"/>
      <c r="H1646" s="123"/>
      <c r="I1646" s="123"/>
      <c r="J1646" s="123"/>
      <c r="K1646" s="123"/>
      <c r="L1646" s="123"/>
      <c r="M1646" s="123"/>
      <c r="N1646" s="123"/>
      <c r="O1646" s="123"/>
      <c r="P1646" s="123"/>
      <c r="Q1646" s="123"/>
      <c r="R1646" s="123"/>
      <c r="S1646" s="123"/>
      <c r="T1646" s="123"/>
      <c r="U1646" s="123"/>
      <c r="V1646" s="123"/>
      <c r="W1646" s="123"/>
      <c r="X1646" s="123"/>
      <c r="Y1646" s="123"/>
      <c r="Z1646" s="123"/>
      <c r="AA1646" s="123"/>
      <c r="AB1646" s="123"/>
      <c r="AC1646" s="123"/>
      <c r="AD1646" s="123"/>
      <c r="AE1646" s="123"/>
      <c r="AF1646" s="123"/>
      <c r="AG1646" s="123"/>
      <c r="AH1646" s="123"/>
      <c r="AI1646" s="123"/>
      <c r="AJ1646" s="123"/>
      <c r="AK1646" s="123"/>
      <c r="AL1646" s="123"/>
      <c r="AM1646" s="123"/>
      <c r="AN1646" s="123"/>
      <c r="AO1646" s="123"/>
      <c r="AP1646" s="123"/>
      <c r="AQ1646" s="123"/>
      <c r="AR1646" s="123"/>
      <c r="AS1646" s="123"/>
      <c r="AT1646" s="123"/>
      <c r="AU1646" s="123"/>
      <c r="AV1646" s="123"/>
      <c r="AW1646" s="123"/>
      <c r="AX1646" s="123"/>
      <c r="AY1646" s="123"/>
      <c r="AZ1646" s="123"/>
      <c r="BA1646" s="123"/>
      <c r="BB1646" s="123"/>
      <c r="BC1646" s="123"/>
      <c r="BD1646" s="123"/>
      <c r="BE1646" s="123"/>
      <c r="BF1646" s="123"/>
      <c r="BG1646" s="123"/>
      <c r="BH1646" s="123"/>
      <c r="BI1646" s="123"/>
      <c r="BJ1646" s="123"/>
      <c r="BK1646" s="95"/>
      <c r="BL1646" s="95"/>
      <c r="BM1646" s="98"/>
      <c r="BN1646" s="99"/>
      <c r="BO1646" s="123"/>
      <c r="BP1646" s="123"/>
      <c r="BQ1646" s="42"/>
      <c r="BR1646" s="96"/>
    </row>
    <row r="1647" spans="1:70" ht="30" hidden="1" customHeight="1" x14ac:dyDescent="0.35">
      <c r="A1647" s="95">
        <v>1643</v>
      </c>
      <c r="B1647" s="123"/>
      <c r="C1647" s="123"/>
      <c r="D1647" s="123"/>
      <c r="E1647" s="123"/>
      <c r="F1647" s="123"/>
      <c r="G1647" s="123"/>
      <c r="H1647" s="123"/>
      <c r="I1647" s="123"/>
      <c r="J1647" s="123"/>
      <c r="K1647" s="123"/>
      <c r="L1647" s="123"/>
      <c r="M1647" s="123"/>
      <c r="N1647" s="123"/>
      <c r="O1647" s="123"/>
      <c r="P1647" s="123"/>
      <c r="Q1647" s="123"/>
      <c r="R1647" s="123"/>
      <c r="S1647" s="123"/>
      <c r="T1647" s="123"/>
      <c r="U1647" s="123"/>
      <c r="V1647" s="123"/>
      <c r="W1647" s="123"/>
      <c r="X1647" s="123"/>
      <c r="Y1647" s="123"/>
      <c r="Z1647" s="123"/>
      <c r="AA1647" s="123"/>
      <c r="AB1647" s="123"/>
      <c r="AC1647" s="123"/>
      <c r="AD1647" s="123"/>
      <c r="AE1647" s="123"/>
      <c r="AF1647" s="123"/>
      <c r="AG1647" s="123"/>
      <c r="AH1647" s="123"/>
      <c r="AI1647" s="123"/>
      <c r="AJ1647" s="123"/>
      <c r="AK1647" s="123"/>
      <c r="AL1647" s="123"/>
      <c r="AM1647" s="123"/>
      <c r="AN1647" s="123"/>
      <c r="AO1647" s="123"/>
      <c r="AP1647" s="123"/>
      <c r="AQ1647" s="123"/>
      <c r="AR1647" s="123"/>
      <c r="AS1647" s="123"/>
      <c r="AT1647" s="123"/>
      <c r="AU1647" s="123"/>
      <c r="AV1647" s="123"/>
      <c r="AW1647" s="123"/>
      <c r="AX1647" s="123"/>
      <c r="AY1647" s="123"/>
      <c r="AZ1647" s="123"/>
      <c r="BA1647" s="123"/>
      <c r="BB1647" s="123"/>
      <c r="BC1647" s="123"/>
      <c r="BD1647" s="123"/>
      <c r="BE1647" s="123"/>
      <c r="BF1647" s="123"/>
      <c r="BG1647" s="123"/>
      <c r="BH1647" s="123"/>
      <c r="BI1647" s="123"/>
      <c r="BJ1647" s="123"/>
      <c r="BK1647" s="95"/>
      <c r="BL1647" s="95"/>
      <c r="BM1647" s="98"/>
      <c r="BN1647" s="99"/>
      <c r="BO1647" s="123"/>
      <c r="BP1647" s="123"/>
      <c r="BQ1647" s="42"/>
      <c r="BR1647" s="96"/>
    </row>
    <row r="1648" spans="1:70" ht="30" hidden="1" customHeight="1" x14ac:dyDescent="0.35">
      <c r="A1648" s="95">
        <v>1644</v>
      </c>
      <c r="B1648" s="123"/>
      <c r="C1648" s="123"/>
      <c r="D1648" s="123"/>
      <c r="E1648" s="123"/>
      <c r="F1648" s="123"/>
      <c r="G1648" s="123"/>
      <c r="H1648" s="123"/>
      <c r="I1648" s="123"/>
      <c r="J1648" s="123"/>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3"/>
      <c r="AN1648" s="123"/>
      <c r="AO1648" s="123"/>
      <c r="AP1648" s="123"/>
      <c r="AQ1648" s="123"/>
      <c r="AR1648" s="123"/>
      <c r="AS1648" s="123"/>
      <c r="AT1648" s="123"/>
      <c r="AU1648" s="123"/>
      <c r="AV1648" s="123"/>
      <c r="AW1648" s="123"/>
      <c r="AX1648" s="123"/>
      <c r="AY1648" s="123"/>
      <c r="AZ1648" s="123"/>
      <c r="BA1648" s="123"/>
      <c r="BB1648" s="123"/>
      <c r="BC1648" s="123"/>
      <c r="BD1648" s="123"/>
      <c r="BE1648" s="123"/>
      <c r="BF1648" s="123"/>
      <c r="BG1648" s="123"/>
      <c r="BH1648" s="123"/>
      <c r="BI1648" s="123"/>
      <c r="BJ1648" s="123"/>
      <c r="BK1648" s="95"/>
      <c r="BL1648" s="95"/>
      <c r="BM1648" s="98"/>
      <c r="BN1648" s="99"/>
      <c r="BO1648" s="123"/>
      <c r="BP1648" s="123"/>
      <c r="BQ1648" s="42"/>
      <c r="BR1648" s="96"/>
    </row>
    <row r="1649" spans="1:70" ht="30" hidden="1" customHeight="1" x14ac:dyDescent="0.35">
      <c r="A1649" s="95">
        <v>1645</v>
      </c>
      <c r="B1649" s="123"/>
      <c r="C1649" s="123"/>
      <c r="D1649" s="123"/>
      <c r="E1649" s="123"/>
      <c r="F1649" s="123"/>
      <c r="G1649" s="123"/>
      <c r="H1649" s="123"/>
      <c r="I1649" s="123"/>
      <c r="J1649" s="123"/>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3"/>
      <c r="AN1649" s="123"/>
      <c r="AO1649" s="123"/>
      <c r="AP1649" s="123"/>
      <c r="AQ1649" s="123"/>
      <c r="AR1649" s="123"/>
      <c r="AS1649" s="123"/>
      <c r="AT1649" s="123"/>
      <c r="AU1649" s="123"/>
      <c r="AV1649" s="123"/>
      <c r="AW1649" s="123"/>
      <c r="AX1649" s="123"/>
      <c r="AY1649" s="123"/>
      <c r="AZ1649" s="123"/>
      <c r="BA1649" s="123"/>
      <c r="BB1649" s="123"/>
      <c r="BC1649" s="123"/>
      <c r="BD1649" s="123"/>
      <c r="BE1649" s="123"/>
      <c r="BF1649" s="123"/>
      <c r="BG1649" s="123"/>
      <c r="BH1649" s="123"/>
      <c r="BI1649" s="123"/>
      <c r="BJ1649" s="123"/>
      <c r="BK1649" s="95"/>
      <c r="BL1649" s="95"/>
      <c r="BM1649" s="98"/>
      <c r="BN1649" s="99"/>
      <c r="BO1649" s="123"/>
      <c r="BP1649" s="123"/>
      <c r="BQ1649" s="42"/>
      <c r="BR1649" s="96"/>
    </row>
    <row r="1650" spans="1:70" ht="30" hidden="1" customHeight="1" x14ac:dyDescent="0.35">
      <c r="A1650" s="95">
        <v>1646</v>
      </c>
      <c r="B1650" s="123"/>
      <c r="C1650" s="123"/>
      <c r="D1650" s="123"/>
      <c r="E1650" s="123"/>
      <c r="F1650" s="123"/>
      <c r="G1650" s="123"/>
      <c r="H1650" s="123"/>
      <c r="I1650" s="123"/>
      <c r="J1650" s="123"/>
      <c r="K1650" s="123"/>
      <c r="L1650" s="123"/>
      <c r="M1650" s="123"/>
      <c r="N1650" s="123"/>
      <c r="O1650" s="123"/>
      <c r="P1650" s="123"/>
      <c r="Q1650" s="123"/>
      <c r="R1650" s="123"/>
      <c r="S1650" s="123"/>
      <c r="T1650" s="123"/>
      <c r="U1650" s="123"/>
      <c r="V1650" s="123"/>
      <c r="W1650" s="123"/>
      <c r="X1650" s="123"/>
      <c r="Y1650" s="123"/>
      <c r="Z1650" s="123"/>
      <c r="AA1650" s="123"/>
      <c r="AB1650" s="123"/>
      <c r="AC1650" s="123"/>
      <c r="AD1650" s="123"/>
      <c r="AE1650" s="123"/>
      <c r="AF1650" s="123"/>
      <c r="AG1650" s="123"/>
      <c r="AH1650" s="123"/>
      <c r="AI1650" s="123"/>
      <c r="AJ1650" s="123"/>
      <c r="AK1650" s="123"/>
      <c r="AL1650" s="123"/>
      <c r="AM1650" s="123"/>
      <c r="AN1650" s="123"/>
      <c r="AO1650" s="123"/>
      <c r="AP1650" s="123"/>
      <c r="AQ1650" s="123"/>
      <c r="AR1650" s="123"/>
      <c r="AS1650" s="123"/>
      <c r="AT1650" s="123"/>
      <c r="AU1650" s="123"/>
      <c r="AV1650" s="123"/>
      <c r="AW1650" s="123"/>
      <c r="AX1650" s="123"/>
      <c r="AY1650" s="123"/>
      <c r="AZ1650" s="123"/>
      <c r="BA1650" s="123"/>
      <c r="BB1650" s="123"/>
      <c r="BC1650" s="123"/>
      <c r="BD1650" s="123"/>
      <c r="BE1650" s="123"/>
      <c r="BF1650" s="123"/>
      <c r="BG1650" s="123"/>
      <c r="BH1650" s="123"/>
      <c r="BI1650" s="123"/>
      <c r="BJ1650" s="123"/>
      <c r="BK1650" s="95"/>
      <c r="BL1650" s="95"/>
      <c r="BM1650" s="98"/>
      <c r="BN1650" s="99"/>
      <c r="BO1650" s="123"/>
      <c r="BP1650" s="123"/>
      <c r="BQ1650" s="42"/>
      <c r="BR1650" s="96"/>
    </row>
    <row r="1651" spans="1:70" ht="30" hidden="1" customHeight="1" x14ac:dyDescent="0.35">
      <c r="A1651" s="95">
        <v>1647</v>
      </c>
      <c r="B1651" s="123"/>
      <c r="C1651" s="123"/>
      <c r="D1651" s="123"/>
      <c r="E1651" s="123"/>
      <c r="F1651" s="123"/>
      <c r="G1651" s="123"/>
      <c r="H1651" s="123"/>
      <c r="I1651" s="123"/>
      <c r="J1651" s="123"/>
      <c r="K1651" s="123"/>
      <c r="L1651" s="123"/>
      <c r="M1651" s="123"/>
      <c r="N1651" s="123"/>
      <c r="O1651" s="123"/>
      <c r="P1651" s="123"/>
      <c r="Q1651" s="123"/>
      <c r="R1651" s="123"/>
      <c r="S1651" s="123"/>
      <c r="T1651" s="123"/>
      <c r="U1651" s="123"/>
      <c r="V1651" s="123"/>
      <c r="W1651" s="123"/>
      <c r="X1651" s="123"/>
      <c r="Y1651" s="123"/>
      <c r="Z1651" s="123"/>
      <c r="AA1651" s="123"/>
      <c r="AB1651" s="123"/>
      <c r="AC1651" s="123"/>
      <c r="AD1651" s="123"/>
      <c r="AE1651" s="123"/>
      <c r="AF1651" s="123"/>
      <c r="AG1651" s="123"/>
      <c r="AH1651" s="123"/>
      <c r="AI1651" s="123"/>
      <c r="AJ1651" s="123"/>
      <c r="AK1651" s="123"/>
      <c r="AL1651" s="123"/>
      <c r="AM1651" s="123"/>
      <c r="AN1651" s="123"/>
      <c r="AO1651" s="123"/>
      <c r="AP1651" s="123"/>
      <c r="AQ1651" s="123"/>
      <c r="AR1651" s="123"/>
      <c r="AS1651" s="123"/>
      <c r="AT1651" s="123"/>
      <c r="AU1651" s="123"/>
      <c r="AV1651" s="123"/>
      <c r="AW1651" s="123"/>
      <c r="AX1651" s="123"/>
      <c r="AY1651" s="123"/>
      <c r="AZ1651" s="123"/>
      <c r="BA1651" s="123"/>
      <c r="BB1651" s="123"/>
      <c r="BC1651" s="123"/>
      <c r="BD1651" s="123"/>
      <c r="BE1651" s="123"/>
      <c r="BF1651" s="123"/>
      <c r="BG1651" s="123"/>
      <c r="BH1651" s="123"/>
      <c r="BI1651" s="123"/>
      <c r="BJ1651" s="123"/>
      <c r="BK1651" s="95"/>
      <c r="BL1651" s="95"/>
      <c r="BM1651" s="98"/>
      <c r="BN1651" s="99"/>
      <c r="BO1651" s="123"/>
      <c r="BP1651" s="123"/>
      <c r="BQ1651" s="42"/>
      <c r="BR1651" s="96"/>
    </row>
    <row r="1652" spans="1:70" ht="30" hidden="1" customHeight="1" x14ac:dyDescent="0.35">
      <c r="A1652" s="95">
        <v>1648</v>
      </c>
      <c r="B1652" s="123"/>
      <c r="C1652" s="123"/>
      <c r="D1652" s="123"/>
      <c r="E1652" s="123"/>
      <c r="F1652" s="123"/>
      <c r="G1652" s="123"/>
      <c r="H1652" s="123"/>
      <c r="I1652" s="123"/>
      <c r="J1652" s="123"/>
      <c r="K1652" s="123"/>
      <c r="L1652" s="123"/>
      <c r="M1652" s="123"/>
      <c r="N1652" s="123"/>
      <c r="O1652" s="123"/>
      <c r="P1652" s="123"/>
      <c r="Q1652" s="123"/>
      <c r="R1652" s="123"/>
      <c r="S1652" s="123"/>
      <c r="T1652" s="123"/>
      <c r="U1652" s="123"/>
      <c r="V1652" s="123"/>
      <c r="W1652" s="123"/>
      <c r="X1652" s="123"/>
      <c r="Y1652" s="123"/>
      <c r="Z1652" s="123"/>
      <c r="AA1652" s="123"/>
      <c r="AB1652" s="123"/>
      <c r="AC1652" s="123"/>
      <c r="AD1652" s="123"/>
      <c r="AE1652" s="123"/>
      <c r="AF1652" s="123"/>
      <c r="AG1652" s="123"/>
      <c r="AH1652" s="123"/>
      <c r="AI1652" s="123"/>
      <c r="AJ1652" s="123"/>
      <c r="AK1652" s="123"/>
      <c r="AL1652" s="123"/>
      <c r="AM1652" s="123"/>
      <c r="AN1652" s="123"/>
      <c r="AO1652" s="123"/>
      <c r="AP1652" s="123"/>
      <c r="AQ1652" s="123"/>
      <c r="AR1652" s="123"/>
      <c r="AS1652" s="123"/>
      <c r="AT1652" s="123"/>
      <c r="AU1652" s="123"/>
      <c r="AV1652" s="123"/>
      <c r="AW1652" s="123"/>
      <c r="AX1652" s="123"/>
      <c r="AY1652" s="123"/>
      <c r="AZ1652" s="123"/>
      <c r="BA1652" s="123"/>
      <c r="BB1652" s="123"/>
      <c r="BC1652" s="123"/>
      <c r="BD1652" s="123"/>
      <c r="BE1652" s="123"/>
      <c r="BF1652" s="123"/>
      <c r="BG1652" s="123"/>
      <c r="BH1652" s="123"/>
      <c r="BI1652" s="123"/>
      <c r="BJ1652" s="123"/>
      <c r="BK1652" s="95"/>
      <c r="BL1652" s="95"/>
      <c r="BM1652" s="98"/>
      <c r="BN1652" s="99"/>
      <c r="BO1652" s="123"/>
      <c r="BP1652" s="123"/>
      <c r="BQ1652" s="42"/>
      <c r="BR1652" s="96"/>
    </row>
    <row r="1653" spans="1:70" ht="30" hidden="1" customHeight="1" x14ac:dyDescent="0.35">
      <c r="A1653" s="95">
        <v>1649</v>
      </c>
      <c r="B1653" s="123"/>
      <c r="C1653" s="123"/>
      <c r="D1653" s="123"/>
      <c r="E1653" s="123"/>
      <c r="F1653" s="123"/>
      <c r="G1653" s="123"/>
      <c r="H1653" s="123"/>
      <c r="I1653" s="123"/>
      <c r="J1653" s="123"/>
      <c r="K1653" s="123"/>
      <c r="L1653" s="123"/>
      <c r="M1653" s="123"/>
      <c r="N1653" s="123"/>
      <c r="O1653" s="123"/>
      <c r="P1653" s="123"/>
      <c r="Q1653" s="123"/>
      <c r="R1653" s="123"/>
      <c r="S1653" s="123"/>
      <c r="T1653" s="123"/>
      <c r="U1653" s="123"/>
      <c r="V1653" s="123"/>
      <c r="W1653" s="123"/>
      <c r="X1653" s="123"/>
      <c r="Y1653" s="123"/>
      <c r="Z1653" s="123"/>
      <c r="AA1653" s="123"/>
      <c r="AB1653" s="123"/>
      <c r="AC1653" s="123"/>
      <c r="AD1653" s="123"/>
      <c r="AE1653" s="123"/>
      <c r="AF1653" s="123"/>
      <c r="AG1653" s="123"/>
      <c r="AH1653" s="123"/>
      <c r="AI1653" s="123"/>
      <c r="AJ1653" s="123"/>
      <c r="AK1653" s="123"/>
      <c r="AL1653" s="123"/>
      <c r="AM1653" s="123"/>
      <c r="AN1653" s="123"/>
      <c r="AO1653" s="123"/>
      <c r="AP1653" s="123"/>
      <c r="AQ1653" s="123"/>
      <c r="AR1653" s="123"/>
      <c r="AS1653" s="123"/>
      <c r="AT1653" s="123"/>
      <c r="AU1653" s="123"/>
      <c r="AV1653" s="123"/>
      <c r="AW1653" s="123"/>
      <c r="AX1653" s="123"/>
      <c r="AY1653" s="123"/>
      <c r="AZ1653" s="123"/>
      <c r="BA1653" s="123"/>
      <c r="BB1653" s="123"/>
      <c r="BC1653" s="123"/>
      <c r="BD1653" s="123"/>
      <c r="BE1653" s="123"/>
      <c r="BF1653" s="123"/>
      <c r="BG1653" s="123"/>
      <c r="BH1653" s="123"/>
      <c r="BI1653" s="123"/>
      <c r="BJ1653" s="123"/>
      <c r="BK1653" s="95"/>
      <c r="BL1653" s="95"/>
      <c r="BM1653" s="98"/>
      <c r="BN1653" s="99"/>
      <c r="BO1653" s="123"/>
      <c r="BP1653" s="123"/>
      <c r="BQ1653" s="42"/>
      <c r="BR1653" s="96"/>
    </row>
    <row r="1654" spans="1:70" ht="30" hidden="1" customHeight="1" x14ac:dyDescent="0.35">
      <c r="A1654" s="95">
        <v>1650</v>
      </c>
      <c r="B1654" s="123"/>
      <c r="C1654" s="123"/>
      <c r="D1654" s="123"/>
      <c r="E1654" s="123"/>
      <c r="F1654" s="123"/>
      <c r="G1654" s="123"/>
      <c r="H1654" s="123"/>
      <c r="I1654" s="123"/>
      <c r="J1654" s="123"/>
      <c r="K1654" s="123"/>
      <c r="L1654" s="123"/>
      <c r="M1654" s="123"/>
      <c r="N1654" s="123"/>
      <c r="O1654" s="123"/>
      <c r="P1654" s="123"/>
      <c r="Q1654" s="123"/>
      <c r="R1654" s="123"/>
      <c r="S1654" s="123"/>
      <c r="T1654" s="123"/>
      <c r="U1654" s="123"/>
      <c r="V1654" s="123"/>
      <c r="W1654" s="123"/>
      <c r="X1654" s="123"/>
      <c r="Y1654" s="123"/>
      <c r="Z1654" s="123"/>
      <c r="AA1654" s="123"/>
      <c r="AB1654" s="123"/>
      <c r="AC1654" s="123"/>
      <c r="AD1654" s="123"/>
      <c r="AE1654" s="123"/>
      <c r="AF1654" s="123"/>
      <c r="AG1654" s="123"/>
      <c r="AH1654" s="123"/>
      <c r="AI1654" s="123"/>
      <c r="AJ1654" s="123"/>
      <c r="AK1654" s="123"/>
      <c r="AL1654" s="123"/>
      <c r="AM1654" s="123"/>
      <c r="AN1654" s="123"/>
      <c r="AO1654" s="123"/>
      <c r="AP1654" s="123"/>
      <c r="AQ1654" s="123"/>
      <c r="AR1654" s="123"/>
      <c r="AS1654" s="123"/>
      <c r="AT1654" s="123"/>
      <c r="AU1654" s="123"/>
      <c r="AV1654" s="123"/>
      <c r="AW1654" s="123"/>
      <c r="AX1654" s="123"/>
      <c r="AY1654" s="123"/>
      <c r="AZ1654" s="123"/>
      <c r="BA1654" s="123"/>
      <c r="BB1654" s="123"/>
      <c r="BC1654" s="123"/>
      <c r="BD1654" s="123"/>
      <c r="BE1654" s="123"/>
      <c r="BF1654" s="123"/>
      <c r="BG1654" s="123"/>
      <c r="BH1654" s="123"/>
      <c r="BI1654" s="123"/>
      <c r="BJ1654" s="123"/>
      <c r="BK1654" s="95"/>
      <c r="BL1654" s="95"/>
      <c r="BM1654" s="98"/>
      <c r="BN1654" s="99"/>
      <c r="BO1654" s="123"/>
      <c r="BP1654" s="123"/>
      <c r="BQ1654" s="42"/>
      <c r="BR1654" s="96"/>
    </row>
    <row r="1655" spans="1:70" ht="30" hidden="1" customHeight="1" x14ac:dyDescent="0.35">
      <c r="A1655" s="95">
        <v>1651</v>
      </c>
      <c r="B1655" s="123"/>
      <c r="C1655" s="123"/>
      <c r="D1655" s="123"/>
      <c r="E1655" s="123"/>
      <c r="F1655" s="123"/>
      <c r="G1655" s="123"/>
      <c r="H1655" s="123"/>
      <c r="I1655" s="123"/>
      <c r="J1655" s="123"/>
      <c r="K1655" s="123"/>
      <c r="L1655" s="123"/>
      <c r="M1655" s="123"/>
      <c r="N1655" s="123"/>
      <c r="O1655" s="123"/>
      <c r="P1655" s="123"/>
      <c r="Q1655" s="123"/>
      <c r="R1655" s="123"/>
      <c r="S1655" s="123"/>
      <c r="T1655" s="123"/>
      <c r="U1655" s="123"/>
      <c r="V1655" s="123"/>
      <c r="W1655" s="123"/>
      <c r="X1655" s="123"/>
      <c r="Y1655" s="123"/>
      <c r="Z1655" s="123"/>
      <c r="AA1655" s="123"/>
      <c r="AB1655" s="123"/>
      <c r="AC1655" s="123"/>
      <c r="AD1655" s="123"/>
      <c r="AE1655" s="123"/>
      <c r="AF1655" s="123"/>
      <c r="AG1655" s="123"/>
      <c r="AH1655" s="123"/>
      <c r="AI1655" s="123"/>
      <c r="AJ1655" s="123"/>
      <c r="AK1655" s="123"/>
      <c r="AL1655" s="123"/>
      <c r="AM1655" s="123"/>
      <c r="AN1655" s="123"/>
      <c r="AO1655" s="123"/>
      <c r="AP1655" s="123"/>
      <c r="AQ1655" s="123"/>
      <c r="AR1655" s="123"/>
      <c r="AS1655" s="123"/>
      <c r="AT1655" s="123"/>
      <c r="AU1655" s="123"/>
      <c r="AV1655" s="123"/>
      <c r="AW1655" s="123"/>
      <c r="AX1655" s="123"/>
      <c r="AY1655" s="123"/>
      <c r="AZ1655" s="123"/>
      <c r="BA1655" s="123"/>
      <c r="BB1655" s="123"/>
      <c r="BC1655" s="123"/>
      <c r="BD1655" s="123"/>
      <c r="BE1655" s="123"/>
      <c r="BF1655" s="123"/>
      <c r="BG1655" s="123"/>
      <c r="BH1655" s="123"/>
      <c r="BI1655" s="123"/>
      <c r="BJ1655" s="123"/>
      <c r="BK1655" s="95"/>
      <c r="BL1655" s="95"/>
      <c r="BM1655" s="98"/>
      <c r="BN1655" s="99"/>
      <c r="BO1655" s="123"/>
      <c r="BP1655" s="123"/>
      <c r="BQ1655" s="42"/>
      <c r="BR1655" s="96"/>
    </row>
    <row r="1656" spans="1:70" ht="30" hidden="1" customHeight="1" x14ac:dyDescent="0.35">
      <c r="A1656" s="95">
        <v>1652</v>
      </c>
      <c r="B1656" s="123"/>
      <c r="C1656" s="123"/>
      <c r="D1656" s="123"/>
      <c r="E1656" s="123"/>
      <c r="F1656" s="123"/>
      <c r="G1656" s="123"/>
      <c r="H1656" s="123"/>
      <c r="I1656" s="123"/>
      <c r="J1656" s="123"/>
      <c r="K1656" s="123"/>
      <c r="L1656" s="123"/>
      <c r="M1656" s="123"/>
      <c r="N1656" s="123"/>
      <c r="O1656" s="123"/>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123"/>
      <c r="AM1656" s="123"/>
      <c r="AN1656" s="123"/>
      <c r="AO1656" s="123"/>
      <c r="AP1656" s="123"/>
      <c r="AQ1656" s="123"/>
      <c r="AR1656" s="123"/>
      <c r="AS1656" s="123"/>
      <c r="AT1656" s="123"/>
      <c r="AU1656" s="123"/>
      <c r="AV1656" s="123"/>
      <c r="AW1656" s="123"/>
      <c r="AX1656" s="123"/>
      <c r="AY1656" s="123"/>
      <c r="AZ1656" s="123"/>
      <c r="BA1656" s="123"/>
      <c r="BB1656" s="123"/>
      <c r="BC1656" s="123"/>
      <c r="BD1656" s="123"/>
      <c r="BE1656" s="123"/>
      <c r="BF1656" s="123"/>
      <c r="BG1656" s="123"/>
      <c r="BH1656" s="123"/>
      <c r="BI1656" s="123"/>
      <c r="BJ1656" s="123"/>
      <c r="BK1656" s="95"/>
      <c r="BL1656" s="95"/>
      <c r="BM1656" s="98"/>
      <c r="BN1656" s="99"/>
      <c r="BO1656" s="123"/>
      <c r="BP1656" s="123"/>
      <c r="BQ1656" s="42"/>
      <c r="BR1656" s="96"/>
    </row>
    <row r="1657" spans="1:70" ht="30" hidden="1" customHeight="1" x14ac:dyDescent="0.35">
      <c r="A1657" s="95">
        <v>1653</v>
      </c>
      <c r="B1657" s="123"/>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3"/>
      <c r="AY1657" s="123"/>
      <c r="AZ1657" s="123"/>
      <c r="BA1657" s="123"/>
      <c r="BB1657" s="123"/>
      <c r="BC1657" s="123"/>
      <c r="BD1657" s="123"/>
      <c r="BE1657" s="123"/>
      <c r="BF1657" s="123"/>
      <c r="BG1657" s="123"/>
      <c r="BH1657" s="123"/>
      <c r="BI1657" s="123"/>
      <c r="BJ1657" s="123"/>
      <c r="BK1657" s="95"/>
      <c r="BL1657" s="95"/>
      <c r="BM1657" s="98"/>
      <c r="BN1657" s="99"/>
      <c r="BO1657" s="123"/>
      <c r="BP1657" s="123"/>
      <c r="BQ1657" s="42"/>
      <c r="BR1657" s="96"/>
    </row>
    <row r="1658" spans="1:70" ht="30" hidden="1" customHeight="1" x14ac:dyDescent="0.35">
      <c r="A1658" s="95">
        <v>1654</v>
      </c>
      <c r="B1658" s="123"/>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3"/>
      <c r="AY1658" s="123"/>
      <c r="AZ1658" s="123"/>
      <c r="BA1658" s="123"/>
      <c r="BB1658" s="123"/>
      <c r="BC1658" s="123"/>
      <c r="BD1658" s="123"/>
      <c r="BE1658" s="123"/>
      <c r="BF1658" s="123"/>
      <c r="BG1658" s="123"/>
      <c r="BH1658" s="123"/>
      <c r="BI1658" s="123"/>
      <c r="BJ1658" s="123"/>
      <c r="BK1658" s="95"/>
      <c r="BL1658" s="95"/>
      <c r="BM1658" s="98"/>
      <c r="BN1658" s="99"/>
      <c r="BO1658" s="123"/>
      <c r="BP1658" s="123"/>
      <c r="BQ1658" s="42"/>
      <c r="BR1658" s="96"/>
    </row>
    <row r="1659" spans="1:70" ht="30" hidden="1" customHeight="1" x14ac:dyDescent="0.35">
      <c r="A1659" s="95">
        <v>1655</v>
      </c>
      <c r="B1659" s="123"/>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3"/>
      <c r="AY1659" s="123"/>
      <c r="AZ1659" s="123"/>
      <c r="BA1659" s="123"/>
      <c r="BB1659" s="123"/>
      <c r="BC1659" s="123"/>
      <c r="BD1659" s="123"/>
      <c r="BE1659" s="123"/>
      <c r="BF1659" s="123"/>
      <c r="BG1659" s="123"/>
      <c r="BH1659" s="123"/>
      <c r="BI1659" s="123"/>
      <c r="BJ1659" s="123"/>
      <c r="BK1659" s="95"/>
      <c r="BL1659" s="95"/>
      <c r="BM1659" s="98"/>
      <c r="BN1659" s="99"/>
      <c r="BO1659" s="123"/>
      <c r="BP1659" s="123"/>
      <c r="BQ1659" s="42"/>
      <c r="BR1659" s="96"/>
    </row>
    <row r="1660" spans="1:70" ht="30" hidden="1" customHeight="1" x14ac:dyDescent="0.35">
      <c r="A1660" s="95">
        <v>1656</v>
      </c>
      <c r="B1660" s="123"/>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3"/>
      <c r="AY1660" s="123"/>
      <c r="AZ1660" s="123"/>
      <c r="BA1660" s="123"/>
      <c r="BB1660" s="123"/>
      <c r="BC1660" s="123"/>
      <c r="BD1660" s="123"/>
      <c r="BE1660" s="123"/>
      <c r="BF1660" s="123"/>
      <c r="BG1660" s="123"/>
      <c r="BH1660" s="123"/>
      <c r="BI1660" s="123"/>
      <c r="BJ1660" s="123"/>
      <c r="BK1660" s="95"/>
      <c r="BL1660" s="95"/>
      <c r="BM1660" s="98"/>
      <c r="BN1660" s="99"/>
      <c r="BO1660" s="123"/>
      <c r="BP1660" s="123"/>
      <c r="BQ1660" s="42"/>
      <c r="BR1660" s="96"/>
    </row>
    <row r="1661" spans="1:70" ht="30" hidden="1" customHeight="1" x14ac:dyDescent="0.35">
      <c r="A1661" s="95">
        <v>1657</v>
      </c>
      <c r="B1661" s="123"/>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3"/>
      <c r="AY1661" s="123"/>
      <c r="AZ1661" s="123"/>
      <c r="BA1661" s="123"/>
      <c r="BB1661" s="123"/>
      <c r="BC1661" s="123"/>
      <c r="BD1661" s="123"/>
      <c r="BE1661" s="123"/>
      <c r="BF1661" s="123"/>
      <c r="BG1661" s="123"/>
      <c r="BH1661" s="123"/>
      <c r="BI1661" s="123"/>
      <c r="BJ1661" s="123"/>
      <c r="BK1661" s="95"/>
      <c r="BL1661" s="95"/>
      <c r="BM1661" s="98"/>
      <c r="BN1661" s="99"/>
      <c r="BO1661" s="123"/>
      <c r="BP1661" s="123"/>
      <c r="BQ1661" s="42"/>
      <c r="BR1661" s="96"/>
    </row>
    <row r="1662" spans="1:70" ht="30" hidden="1" customHeight="1" x14ac:dyDescent="0.35">
      <c r="A1662" s="95">
        <v>1658</v>
      </c>
      <c r="B1662" s="123"/>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123"/>
      <c r="BJ1662" s="123"/>
      <c r="BK1662" s="95"/>
      <c r="BL1662" s="95"/>
      <c r="BM1662" s="98"/>
      <c r="BN1662" s="99"/>
      <c r="BO1662" s="123"/>
      <c r="BP1662" s="123"/>
      <c r="BQ1662" s="42"/>
      <c r="BR1662" s="96"/>
    </row>
    <row r="1663" spans="1:70" ht="30" hidden="1" customHeight="1" x14ac:dyDescent="0.35">
      <c r="A1663" s="95">
        <v>1659</v>
      </c>
      <c r="B1663" s="123"/>
      <c r="C1663" s="123"/>
      <c r="D1663" s="123"/>
      <c r="E1663" s="123"/>
      <c r="F1663" s="123"/>
      <c r="G1663" s="123"/>
      <c r="H1663" s="123"/>
      <c r="I1663" s="123"/>
      <c r="J1663" s="123"/>
      <c r="K1663" s="123"/>
      <c r="L1663" s="123"/>
      <c r="M1663" s="123"/>
      <c r="N1663" s="123"/>
      <c r="O1663" s="123"/>
      <c r="P1663" s="123"/>
      <c r="Q1663" s="123"/>
      <c r="R1663" s="123"/>
      <c r="S1663" s="123"/>
      <c r="T1663" s="123"/>
      <c r="U1663" s="123"/>
      <c r="V1663" s="123"/>
      <c r="W1663" s="123"/>
      <c r="X1663" s="123"/>
      <c r="Y1663" s="123"/>
      <c r="Z1663" s="123"/>
      <c r="AA1663" s="123"/>
      <c r="AB1663" s="123"/>
      <c r="AC1663" s="123"/>
      <c r="AD1663" s="123"/>
      <c r="AE1663" s="123"/>
      <c r="AF1663" s="123"/>
      <c r="AG1663" s="123"/>
      <c r="AH1663" s="123"/>
      <c r="AI1663" s="123"/>
      <c r="AJ1663" s="123"/>
      <c r="AK1663" s="123"/>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123"/>
      <c r="BJ1663" s="123"/>
      <c r="BK1663" s="95"/>
      <c r="BL1663" s="95"/>
      <c r="BM1663" s="98"/>
      <c r="BN1663" s="99"/>
      <c r="BO1663" s="123"/>
      <c r="BP1663" s="123"/>
      <c r="BQ1663" s="42"/>
      <c r="BR1663" s="96"/>
    </row>
    <row r="1664" spans="1:70" ht="30" hidden="1" customHeight="1" x14ac:dyDescent="0.35">
      <c r="A1664" s="95">
        <v>1660</v>
      </c>
      <c r="B1664" s="123"/>
      <c r="C1664" s="123"/>
      <c r="D1664" s="123"/>
      <c r="E1664" s="123"/>
      <c r="F1664" s="123"/>
      <c r="G1664" s="123"/>
      <c r="H1664" s="123"/>
      <c r="I1664" s="123"/>
      <c r="J1664" s="123"/>
      <c r="K1664" s="123"/>
      <c r="L1664" s="123"/>
      <c r="M1664" s="123"/>
      <c r="N1664" s="123"/>
      <c r="O1664" s="123"/>
      <c r="P1664" s="123"/>
      <c r="Q1664" s="123"/>
      <c r="R1664" s="123"/>
      <c r="S1664" s="123"/>
      <c r="T1664" s="123"/>
      <c r="U1664" s="123"/>
      <c r="V1664" s="123"/>
      <c r="W1664" s="123"/>
      <c r="X1664" s="123"/>
      <c r="Y1664" s="123"/>
      <c r="Z1664" s="123"/>
      <c r="AA1664" s="123"/>
      <c r="AB1664" s="123"/>
      <c r="AC1664" s="123"/>
      <c r="AD1664" s="123"/>
      <c r="AE1664" s="123"/>
      <c r="AF1664" s="123"/>
      <c r="AG1664" s="123"/>
      <c r="AH1664" s="123"/>
      <c r="AI1664" s="123"/>
      <c r="AJ1664" s="123"/>
      <c r="AK1664" s="123"/>
      <c r="AL1664" s="123"/>
      <c r="AM1664" s="123"/>
      <c r="AN1664" s="123"/>
      <c r="AO1664" s="123"/>
      <c r="AP1664" s="123"/>
      <c r="AQ1664" s="123"/>
      <c r="AR1664" s="123"/>
      <c r="AS1664" s="123"/>
      <c r="AT1664" s="123"/>
      <c r="AU1664" s="123"/>
      <c r="AV1664" s="123"/>
      <c r="AW1664" s="123"/>
      <c r="AX1664" s="123"/>
      <c r="AY1664" s="123"/>
      <c r="AZ1664" s="123"/>
      <c r="BA1664" s="123"/>
      <c r="BB1664" s="123"/>
      <c r="BC1664" s="123"/>
      <c r="BD1664" s="123"/>
      <c r="BE1664" s="123"/>
      <c r="BF1664" s="123"/>
      <c r="BG1664" s="123"/>
      <c r="BH1664" s="123"/>
      <c r="BI1664" s="123"/>
      <c r="BJ1664" s="123"/>
      <c r="BK1664" s="95"/>
      <c r="BL1664" s="95"/>
      <c r="BM1664" s="98"/>
      <c r="BN1664" s="99"/>
      <c r="BO1664" s="123"/>
      <c r="BP1664" s="123"/>
      <c r="BQ1664" s="42"/>
      <c r="BR1664" s="96"/>
    </row>
    <row r="1665" spans="1:70" ht="30" hidden="1" customHeight="1" x14ac:dyDescent="0.35">
      <c r="A1665" s="95">
        <v>1661</v>
      </c>
      <c r="B1665" s="123"/>
      <c r="C1665" s="123"/>
      <c r="D1665" s="123"/>
      <c r="E1665" s="123"/>
      <c r="F1665" s="123"/>
      <c r="G1665" s="123"/>
      <c r="H1665" s="123"/>
      <c r="I1665" s="123"/>
      <c r="J1665" s="123"/>
      <c r="K1665" s="123"/>
      <c r="L1665" s="123"/>
      <c r="M1665" s="123"/>
      <c r="N1665" s="123"/>
      <c r="O1665" s="123"/>
      <c r="P1665" s="123"/>
      <c r="Q1665" s="123"/>
      <c r="R1665" s="123"/>
      <c r="S1665" s="123"/>
      <c r="T1665" s="123"/>
      <c r="U1665" s="123"/>
      <c r="V1665" s="123"/>
      <c r="W1665" s="123"/>
      <c r="X1665" s="123"/>
      <c r="Y1665" s="123"/>
      <c r="Z1665" s="123"/>
      <c r="AA1665" s="123"/>
      <c r="AB1665" s="123"/>
      <c r="AC1665" s="123"/>
      <c r="AD1665" s="123"/>
      <c r="AE1665" s="123"/>
      <c r="AF1665" s="123"/>
      <c r="AG1665" s="123"/>
      <c r="AH1665" s="123"/>
      <c r="AI1665" s="123"/>
      <c r="AJ1665" s="123"/>
      <c r="AK1665" s="123"/>
      <c r="AL1665" s="123"/>
      <c r="AM1665" s="123"/>
      <c r="AN1665" s="123"/>
      <c r="AO1665" s="123"/>
      <c r="AP1665" s="123"/>
      <c r="AQ1665" s="123"/>
      <c r="AR1665" s="123"/>
      <c r="AS1665" s="123"/>
      <c r="AT1665" s="123"/>
      <c r="AU1665" s="123"/>
      <c r="AV1665" s="123"/>
      <c r="AW1665" s="123"/>
      <c r="AX1665" s="123"/>
      <c r="AY1665" s="123"/>
      <c r="AZ1665" s="123"/>
      <c r="BA1665" s="123"/>
      <c r="BB1665" s="123"/>
      <c r="BC1665" s="123"/>
      <c r="BD1665" s="123"/>
      <c r="BE1665" s="123"/>
      <c r="BF1665" s="123"/>
      <c r="BG1665" s="123"/>
      <c r="BH1665" s="123"/>
      <c r="BI1665" s="123"/>
      <c r="BJ1665" s="123"/>
      <c r="BK1665" s="95"/>
      <c r="BL1665" s="95"/>
      <c r="BM1665" s="98"/>
      <c r="BN1665" s="99"/>
      <c r="BO1665" s="123"/>
      <c r="BP1665" s="123"/>
      <c r="BQ1665" s="42"/>
      <c r="BR1665" s="96"/>
    </row>
    <row r="1666" spans="1:70" ht="30" hidden="1" customHeight="1" x14ac:dyDescent="0.35">
      <c r="A1666" s="95">
        <v>1662</v>
      </c>
      <c r="B1666" s="123"/>
      <c r="C1666" s="123"/>
      <c r="D1666" s="123"/>
      <c r="E1666" s="123"/>
      <c r="F1666" s="123"/>
      <c r="G1666" s="123"/>
      <c r="H1666" s="123"/>
      <c r="I1666" s="123"/>
      <c r="J1666" s="123"/>
      <c r="K1666" s="123"/>
      <c r="L1666" s="123"/>
      <c r="M1666" s="123"/>
      <c r="N1666" s="123"/>
      <c r="O1666" s="123"/>
      <c r="P1666" s="123"/>
      <c r="Q1666" s="123"/>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3"/>
      <c r="AN1666" s="123"/>
      <c r="AO1666" s="123"/>
      <c r="AP1666" s="123"/>
      <c r="AQ1666" s="123"/>
      <c r="AR1666" s="123"/>
      <c r="AS1666" s="123"/>
      <c r="AT1666" s="123"/>
      <c r="AU1666" s="123"/>
      <c r="AV1666" s="123"/>
      <c r="AW1666" s="123"/>
      <c r="AX1666" s="123"/>
      <c r="AY1666" s="123"/>
      <c r="AZ1666" s="123"/>
      <c r="BA1666" s="123"/>
      <c r="BB1666" s="123"/>
      <c r="BC1666" s="123"/>
      <c r="BD1666" s="123"/>
      <c r="BE1666" s="123"/>
      <c r="BF1666" s="123"/>
      <c r="BG1666" s="123"/>
      <c r="BH1666" s="123"/>
      <c r="BI1666" s="123"/>
      <c r="BJ1666" s="123"/>
      <c r="BK1666" s="95"/>
      <c r="BL1666" s="95"/>
      <c r="BM1666" s="98"/>
      <c r="BN1666" s="99"/>
      <c r="BO1666" s="123"/>
      <c r="BP1666" s="123"/>
      <c r="BQ1666" s="42"/>
      <c r="BR1666" s="96"/>
    </row>
    <row r="1667" spans="1:70" ht="30" hidden="1" customHeight="1" x14ac:dyDescent="0.35">
      <c r="A1667" s="95">
        <v>1663</v>
      </c>
      <c r="B1667" s="123"/>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3"/>
      <c r="AY1667" s="123"/>
      <c r="AZ1667" s="123"/>
      <c r="BA1667" s="123"/>
      <c r="BB1667" s="123"/>
      <c r="BC1667" s="123"/>
      <c r="BD1667" s="123"/>
      <c r="BE1667" s="123"/>
      <c r="BF1667" s="123"/>
      <c r="BG1667" s="123"/>
      <c r="BH1667" s="123"/>
      <c r="BI1667" s="123"/>
      <c r="BJ1667" s="123"/>
      <c r="BK1667" s="95"/>
      <c r="BL1667" s="95"/>
      <c r="BM1667" s="98"/>
      <c r="BN1667" s="99"/>
      <c r="BO1667" s="123"/>
      <c r="BP1667" s="123"/>
      <c r="BQ1667" s="42"/>
      <c r="BR1667" s="96"/>
    </row>
    <row r="1668" spans="1:70" ht="30" hidden="1" customHeight="1" x14ac:dyDescent="0.35">
      <c r="A1668" s="95">
        <v>1664</v>
      </c>
      <c r="B1668" s="123"/>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3"/>
      <c r="AY1668" s="123"/>
      <c r="AZ1668" s="123"/>
      <c r="BA1668" s="123"/>
      <c r="BB1668" s="123"/>
      <c r="BC1668" s="123"/>
      <c r="BD1668" s="123"/>
      <c r="BE1668" s="123"/>
      <c r="BF1668" s="123"/>
      <c r="BG1668" s="123"/>
      <c r="BH1668" s="123"/>
      <c r="BI1668" s="123"/>
      <c r="BJ1668" s="123"/>
      <c r="BK1668" s="95"/>
      <c r="BL1668" s="95"/>
      <c r="BM1668" s="98"/>
      <c r="BN1668" s="99"/>
      <c r="BO1668" s="123"/>
      <c r="BP1668" s="123"/>
      <c r="BQ1668" s="42"/>
      <c r="BR1668" s="96"/>
    </row>
    <row r="1669" spans="1:70" ht="30" hidden="1" customHeight="1" x14ac:dyDescent="0.35">
      <c r="A1669" s="95">
        <v>1665</v>
      </c>
      <c r="B1669" s="123"/>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3"/>
      <c r="AY1669" s="123"/>
      <c r="AZ1669" s="123"/>
      <c r="BA1669" s="123"/>
      <c r="BB1669" s="123"/>
      <c r="BC1669" s="123"/>
      <c r="BD1669" s="123"/>
      <c r="BE1669" s="123"/>
      <c r="BF1669" s="123"/>
      <c r="BG1669" s="123"/>
      <c r="BH1669" s="123"/>
      <c r="BI1669" s="123"/>
      <c r="BJ1669" s="123"/>
      <c r="BK1669" s="95"/>
      <c r="BL1669" s="95"/>
      <c r="BM1669" s="98"/>
      <c r="BN1669" s="99"/>
      <c r="BO1669" s="123"/>
      <c r="BP1669" s="123"/>
      <c r="BQ1669" s="42"/>
      <c r="BR1669" s="96"/>
    </row>
    <row r="1670" spans="1:70" ht="30" hidden="1" customHeight="1" x14ac:dyDescent="0.35">
      <c r="A1670" s="95">
        <v>1666</v>
      </c>
      <c r="B1670" s="123"/>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3"/>
      <c r="AY1670" s="123"/>
      <c r="AZ1670" s="123"/>
      <c r="BA1670" s="123"/>
      <c r="BB1670" s="123"/>
      <c r="BC1670" s="123"/>
      <c r="BD1670" s="123"/>
      <c r="BE1670" s="123"/>
      <c r="BF1670" s="123"/>
      <c r="BG1670" s="123"/>
      <c r="BH1670" s="123"/>
      <c r="BI1670" s="123"/>
      <c r="BJ1670" s="123"/>
      <c r="BK1670" s="95"/>
      <c r="BL1670" s="95"/>
      <c r="BM1670" s="98"/>
      <c r="BN1670" s="99"/>
      <c r="BO1670" s="123"/>
      <c r="BP1670" s="123"/>
      <c r="BQ1670" s="42"/>
      <c r="BR1670" s="96"/>
    </row>
    <row r="1671" spans="1:70" ht="30" hidden="1" customHeight="1" x14ac:dyDescent="0.35">
      <c r="A1671" s="95">
        <v>1667</v>
      </c>
      <c r="B1671" s="123"/>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3"/>
      <c r="AY1671" s="123"/>
      <c r="AZ1671" s="123"/>
      <c r="BA1671" s="123"/>
      <c r="BB1671" s="123"/>
      <c r="BC1671" s="123"/>
      <c r="BD1671" s="123"/>
      <c r="BE1671" s="123"/>
      <c r="BF1671" s="123"/>
      <c r="BG1671" s="123"/>
      <c r="BH1671" s="123"/>
      <c r="BI1671" s="123"/>
      <c r="BJ1671" s="123"/>
      <c r="BK1671" s="95"/>
      <c r="BL1671" s="95"/>
      <c r="BM1671" s="98"/>
      <c r="BN1671" s="99"/>
      <c r="BO1671" s="123"/>
      <c r="BP1671" s="123"/>
      <c r="BQ1671" s="42"/>
      <c r="BR1671" s="96"/>
    </row>
    <row r="1672" spans="1:70" ht="30" hidden="1" customHeight="1" x14ac:dyDescent="0.35">
      <c r="A1672" s="95">
        <v>1668</v>
      </c>
      <c r="B1672" s="123"/>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3"/>
      <c r="AY1672" s="123"/>
      <c r="AZ1672" s="123"/>
      <c r="BA1672" s="123"/>
      <c r="BB1672" s="123"/>
      <c r="BC1672" s="123"/>
      <c r="BD1672" s="123"/>
      <c r="BE1672" s="123"/>
      <c r="BF1672" s="123"/>
      <c r="BG1672" s="123"/>
      <c r="BH1672" s="123"/>
      <c r="BI1672" s="123"/>
      <c r="BJ1672" s="123"/>
      <c r="BK1672" s="95"/>
      <c r="BL1672" s="95"/>
      <c r="BM1672" s="98"/>
      <c r="BN1672" s="99"/>
      <c r="BO1672" s="123"/>
      <c r="BP1672" s="123"/>
      <c r="BQ1672" s="42"/>
      <c r="BR1672" s="96"/>
    </row>
    <row r="1673" spans="1:70" ht="30" hidden="1" customHeight="1" x14ac:dyDescent="0.35">
      <c r="A1673" s="95">
        <v>1669</v>
      </c>
      <c r="B1673" s="123"/>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3"/>
      <c r="AY1673" s="123"/>
      <c r="AZ1673" s="123"/>
      <c r="BA1673" s="123"/>
      <c r="BB1673" s="123"/>
      <c r="BC1673" s="123"/>
      <c r="BD1673" s="123"/>
      <c r="BE1673" s="123"/>
      <c r="BF1673" s="123"/>
      <c r="BG1673" s="123"/>
      <c r="BH1673" s="123"/>
      <c r="BI1673" s="123"/>
      <c r="BJ1673" s="123"/>
      <c r="BK1673" s="95"/>
      <c r="BL1673" s="95"/>
      <c r="BM1673" s="98"/>
      <c r="BN1673" s="99"/>
      <c r="BO1673" s="123"/>
      <c r="BP1673" s="123"/>
      <c r="BQ1673" s="42"/>
      <c r="BR1673" s="96"/>
    </row>
    <row r="1674" spans="1:70" ht="30" hidden="1" customHeight="1" x14ac:dyDescent="0.35">
      <c r="A1674" s="95">
        <v>1670</v>
      </c>
      <c r="B1674" s="123"/>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3"/>
      <c r="AY1674" s="123"/>
      <c r="AZ1674" s="123"/>
      <c r="BA1674" s="123"/>
      <c r="BB1674" s="123"/>
      <c r="BC1674" s="123"/>
      <c r="BD1674" s="123"/>
      <c r="BE1674" s="123"/>
      <c r="BF1674" s="123"/>
      <c r="BG1674" s="123"/>
      <c r="BH1674" s="123"/>
      <c r="BI1674" s="123"/>
      <c r="BJ1674" s="123"/>
      <c r="BK1674" s="95"/>
      <c r="BL1674" s="95"/>
      <c r="BM1674" s="98"/>
      <c r="BN1674" s="99"/>
      <c r="BO1674" s="123"/>
      <c r="BP1674" s="123"/>
      <c r="BQ1674" s="42"/>
      <c r="BR1674" s="96"/>
    </row>
    <row r="1675" spans="1:70" ht="30" hidden="1" customHeight="1" x14ac:dyDescent="0.35">
      <c r="A1675" s="95">
        <v>1671</v>
      </c>
      <c r="B1675" s="123"/>
      <c r="C1675" s="123"/>
      <c r="D1675" s="123"/>
      <c r="E1675" s="123"/>
      <c r="F1675" s="123"/>
      <c r="G1675" s="123"/>
      <c r="H1675" s="123"/>
      <c r="I1675" s="123"/>
      <c r="J1675" s="123"/>
      <c r="K1675" s="123"/>
      <c r="L1675" s="123"/>
      <c r="M1675" s="123"/>
      <c r="N1675" s="123"/>
      <c r="O1675" s="123"/>
      <c r="P1675" s="123"/>
      <c r="Q1675" s="123"/>
      <c r="R1675" s="123"/>
      <c r="S1675" s="123"/>
      <c r="T1675" s="123"/>
      <c r="U1675" s="123"/>
      <c r="V1675" s="123"/>
      <c r="W1675" s="123"/>
      <c r="X1675" s="123"/>
      <c r="Y1675" s="123"/>
      <c r="Z1675" s="123"/>
      <c r="AA1675" s="123"/>
      <c r="AB1675" s="123"/>
      <c r="AC1675" s="123"/>
      <c r="AD1675" s="123"/>
      <c r="AE1675" s="123"/>
      <c r="AF1675" s="123"/>
      <c r="AG1675" s="123"/>
      <c r="AH1675" s="123"/>
      <c r="AI1675" s="123"/>
      <c r="AJ1675" s="123"/>
      <c r="AK1675" s="123"/>
      <c r="AL1675" s="123"/>
      <c r="AM1675" s="123"/>
      <c r="AN1675" s="123"/>
      <c r="AO1675" s="123"/>
      <c r="AP1675" s="123"/>
      <c r="AQ1675" s="123"/>
      <c r="AR1675" s="123"/>
      <c r="AS1675" s="123"/>
      <c r="AT1675" s="123"/>
      <c r="AU1675" s="123"/>
      <c r="AV1675" s="123"/>
      <c r="AW1675" s="123"/>
      <c r="AX1675" s="123"/>
      <c r="AY1675" s="123"/>
      <c r="AZ1675" s="123"/>
      <c r="BA1675" s="123"/>
      <c r="BB1675" s="123"/>
      <c r="BC1675" s="123"/>
      <c r="BD1675" s="123"/>
      <c r="BE1675" s="123"/>
      <c r="BF1675" s="123"/>
      <c r="BG1675" s="123"/>
      <c r="BH1675" s="123"/>
      <c r="BI1675" s="123"/>
      <c r="BJ1675" s="123"/>
      <c r="BK1675" s="95"/>
      <c r="BL1675" s="95"/>
      <c r="BM1675" s="98"/>
      <c r="BN1675" s="99"/>
      <c r="BO1675" s="123"/>
      <c r="BP1675" s="123"/>
      <c r="BQ1675" s="42"/>
      <c r="BR1675" s="96"/>
    </row>
    <row r="1676" spans="1:70" ht="30" hidden="1" customHeight="1" x14ac:dyDescent="0.35">
      <c r="A1676" s="95">
        <v>1672</v>
      </c>
      <c r="B1676" s="123"/>
      <c r="C1676" s="123"/>
      <c r="D1676" s="123"/>
      <c r="E1676" s="123"/>
      <c r="F1676" s="123"/>
      <c r="G1676" s="123"/>
      <c r="H1676" s="123"/>
      <c r="I1676" s="123"/>
      <c r="J1676" s="123"/>
      <c r="K1676" s="123"/>
      <c r="L1676" s="123"/>
      <c r="M1676" s="123"/>
      <c r="N1676" s="123"/>
      <c r="O1676" s="123"/>
      <c r="P1676" s="123"/>
      <c r="Q1676" s="123"/>
      <c r="R1676" s="123"/>
      <c r="S1676" s="123"/>
      <c r="T1676" s="123"/>
      <c r="U1676" s="123"/>
      <c r="V1676" s="123"/>
      <c r="W1676" s="123"/>
      <c r="X1676" s="123"/>
      <c r="Y1676" s="123"/>
      <c r="Z1676" s="123"/>
      <c r="AA1676" s="123"/>
      <c r="AB1676" s="123"/>
      <c r="AC1676" s="123"/>
      <c r="AD1676" s="123"/>
      <c r="AE1676" s="123"/>
      <c r="AF1676" s="123"/>
      <c r="AG1676" s="123"/>
      <c r="AH1676" s="123"/>
      <c r="AI1676" s="123"/>
      <c r="AJ1676" s="123"/>
      <c r="AK1676" s="123"/>
      <c r="AL1676" s="123"/>
      <c r="AM1676" s="123"/>
      <c r="AN1676" s="123"/>
      <c r="AO1676" s="123"/>
      <c r="AP1676" s="123"/>
      <c r="AQ1676" s="123"/>
      <c r="AR1676" s="123"/>
      <c r="AS1676" s="123"/>
      <c r="AT1676" s="123"/>
      <c r="AU1676" s="123"/>
      <c r="AV1676" s="123"/>
      <c r="AW1676" s="123"/>
      <c r="AX1676" s="123"/>
      <c r="AY1676" s="123"/>
      <c r="AZ1676" s="123"/>
      <c r="BA1676" s="123"/>
      <c r="BB1676" s="123"/>
      <c r="BC1676" s="123"/>
      <c r="BD1676" s="123"/>
      <c r="BE1676" s="123"/>
      <c r="BF1676" s="123"/>
      <c r="BG1676" s="123"/>
      <c r="BH1676" s="123"/>
      <c r="BI1676" s="123"/>
      <c r="BJ1676" s="123"/>
      <c r="BK1676" s="95"/>
      <c r="BL1676" s="95"/>
      <c r="BM1676" s="98"/>
      <c r="BN1676" s="99"/>
      <c r="BO1676" s="123"/>
      <c r="BP1676" s="123"/>
      <c r="BQ1676" s="42"/>
      <c r="BR1676" s="96"/>
    </row>
    <row r="1677" spans="1:70" ht="30" hidden="1" customHeight="1" x14ac:dyDescent="0.35">
      <c r="A1677" s="95">
        <v>1673</v>
      </c>
      <c r="B1677" s="123"/>
      <c r="C1677" s="123"/>
      <c r="D1677" s="123"/>
      <c r="E1677" s="123"/>
      <c r="F1677" s="123"/>
      <c r="G1677" s="123"/>
      <c r="H1677" s="123"/>
      <c r="I1677" s="123"/>
      <c r="J1677" s="123"/>
      <c r="K1677" s="123"/>
      <c r="L1677" s="123"/>
      <c r="M1677" s="123"/>
      <c r="N1677" s="123"/>
      <c r="O1677" s="123"/>
      <c r="P1677" s="123"/>
      <c r="Q1677" s="123"/>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3"/>
      <c r="AN1677" s="123"/>
      <c r="AO1677" s="123"/>
      <c r="AP1677" s="123"/>
      <c r="AQ1677" s="123"/>
      <c r="AR1677" s="123"/>
      <c r="AS1677" s="123"/>
      <c r="AT1677" s="123"/>
      <c r="AU1677" s="123"/>
      <c r="AV1677" s="123"/>
      <c r="AW1677" s="123"/>
      <c r="AX1677" s="123"/>
      <c r="AY1677" s="123"/>
      <c r="AZ1677" s="123"/>
      <c r="BA1677" s="123"/>
      <c r="BB1677" s="123"/>
      <c r="BC1677" s="123"/>
      <c r="BD1677" s="123"/>
      <c r="BE1677" s="123"/>
      <c r="BF1677" s="123"/>
      <c r="BG1677" s="123"/>
      <c r="BH1677" s="123"/>
      <c r="BI1677" s="123"/>
      <c r="BJ1677" s="123"/>
      <c r="BK1677" s="95"/>
      <c r="BL1677" s="95"/>
      <c r="BM1677" s="98"/>
      <c r="BN1677" s="99"/>
      <c r="BO1677" s="123"/>
      <c r="BP1677" s="123"/>
      <c r="BQ1677" s="42"/>
      <c r="BR1677" s="96"/>
    </row>
    <row r="1678" spans="1:70" ht="30" hidden="1" customHeight="1" x14ac:dyDescent="0.35">
      <c r="A1678" s="95">
        <v>1674</v>
      </c>
      <c r="B1678" s="123"/>
      <c r="C1678" s="123"/>
      <c r="D1678" s="123"/>
      <c r="E1678" s="123"/>
      <c r="F1678" s="123"/>
      <c r="G1678" s="123"/>
      <c r="H1678" s="123"/>
      <c r="I1678" s="123"/>
      <c r="J1678" s="123"/>
      <c r="K1678" s="123"/>
      <c r="L1678" s="123"/>
      <c r="M1678" s="123"/>
      <c r="N1678" s="123"/>
      <c r="O1678" s="123"/>
      <c r="P1678" s="123"/>
      <c r="Q1678" s="123"/>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3"/>
      <c r="AN1678" s="123"/>
      <c r="AO1678" s="123"/>
      <c r="AP1678" s="123"/>
      <c r="AQ1678" s="123"/>
      <c r="AR1678" s="123"/>
      <c r="AS1678" s="123"/>
      <c r="AT1678" s="123"/>
      <c r="AU1678" s="123"/>
      <c r="AV1678" s="123"/>
      <c r="AW1678" s="123"/>
      <c r="AX1678" s="123"/>
      <c r="AY1678" s="123"/>
      <c r="AZ1678" s="123"/>
      <c r="BA1678" s="123"/>
      <c r="BB1678" s="123"/>
      <c r="BC1678" s="123"/>
      <c r="BD1678" s="123"/>
      <c r="BE1678" s="123"/>
      <c r="BF1678" s="123"/>
      <c r="BG1678" s="123"/>
      <c r="BH1678" s="123"/>
      <c r="BI1678" s="123"/>
      <c r="BJ1678" s="123"/>
      <c r="BK1678" s="95"/>
      <c r="BL1678" s="95"/>
      <c r="BM1678" s="98"/>
      <c r="BN1678" s="99"/>
      <c r="BO1678" s="123"/>
      <c r="BP1678" s="123"/>
      <c r="BQ1678" s="42"/>
      <c r="BR1678" s="96"/>
    </row>
    <row r="1679" spans="1:70" ht="30" hidden="1" customHeight="1" x14ac:dyDescent="0.35">
      <c r="A1679" s="95">
        <v>1675</v>
      </c>
      <c r="B1679" s="123"/>
      <c r="C1679" s="123"/>
      <c r="D1679" s="123"/>
      <c r="E1679" s="123"/>
      <c r="F1679" s="123"/>
      <c r="G1679" s="123"/>
      <c r="H1679" s="123"/>
      <c r="I1679" s="123"/>
      <c r="J1679" s="123"/>
      <c r="K1679" s="123"/>
      <c r="L1679" s="123"/>
      <c r="M1679" s="123"/>
      <c r="N1679" s="123"/>
      <c r="O1679" s="123"/>
      <c r="P1679" s="123"/>
      <c r="Q1679" s="123"/>
      <c r="R1679" s="123"/>
      <c r="S1679" s="123"/>
      <c r="T1679" s="123"/>
      <c r="U1679" s="123"/>
      <c r="V1679" s="123"/>
      <c r="W1679" s="123"/>
      <c r="X1679" s="123"/>
      <c r="Y1679" s="123"/>
      <c r="Z1679" s="123"/>
      <c r="AA1679" s="123"/>
      <c r="AB1679" s="123"/>
      <c r="AC1679" s="123"/>
      <c r="AD1679" s="123"/>
      <c r="AE1679" s="123"/>
      <c r="AF1679" s="123"/>
      <c r="AG1679" s="123"/>
      <c r="AH1679" s="123"/>
      <c r="AI1679" s="123"/>
      <c r="AJ1679" s="123"/>
      <c r="AK1679" s="123"/>
      <c r="AL1679" s="123"/>
      <c r="AM1679" s="123"/>
      <c r="AN1679" s="123"/>
      <c r="AO1679" s="123"/>
      <c r="AP1679" s="123"/>
      <c r="AQ1679" s="123"/>
      <c r="AR1679" s="123"/>
      <c r="AS1679" s="123"/>
      <c r="AT1679" s="123"/>
      <c r="AU1679" s="123"/>
      <c r="AV1679" s="123"/>
      <c r="AW1679" s="123"/>
      <c r="AX1679" s="123"/>
      <c r="AY1679" s="123"/>
      <c r="AZ1679" s="123"/>
      <c r="BA1679" s="123"/>
      <c r="BB1679" s="123"/>
      <c r="BC1679" s="123"/>
      <c r="BD1679" s="123"/>
      <c r="BE1679" s="123"/>
      <c r="BF1679" s="123"/>
      <c r="BG1679" s="123"/>
      <c r="BH1679" s="123"/>
      <c r="BI1679" s="123"/>
      <c r="BJ1679" s="123"/>
      <c r="BK1679" s="95"/>
      <c r="BL1679" s="95"/>
      <c r="BM1679" s="98"/>
      <c r="BN1679" s="99"/>
      <c r="BO1679" s="123"/>
      <c r="BP1679" s="123"/>
      <c r="BQ1679" s="42"/>
      <c r="BR1679" s="96"/>
    </row>
    <row r="1680" spans="1:70" ht="30" hidden="1" customHeight="1" x14ac:dyDescent="0.35">
      <c r="A1680" s="95">
        <v>1676</v>
      </c>
      <c r="B1680" s="123"/>
      <c r="C1680" s="123"/>
      <c r="D1680" s="123"/>
      <c r="E1680" s="123"/>
      <c r="F1680" s="123"/>
      <c r="G1680" s="123"/>
      <c r="H1680" s="123"/>
      <c r="I1680" s="123"/>
      <c r="J1680" s="123"/>
      <c r="K1680" s="123"/>
      <c r="L1680" s="123"/>
      <c r="M1680" s="123"/>
      <c r="N1680" s="123"/>
      <c r="O1680" s="123"/>
      <c r="P1680" s="123"/>
      <c r="Q1680" s="123"/>
      <c r="R1680" s="123"/>
      <c r="S1680" s="123"/>
      <c r="T1680" s="123"/>
      <c r="U1680" s="123"/>
      <c r="V1680" s="123"/>
      <c r="W1680" s="123"/>
      <c r="X1680" s="123"/>
      <c r="Y1680" s="123"/>
      <c r="Z1680" s="123"/>
      <c r="AA1680" s="123"/>
      <c r="AB1680" s="123"/>
      <c r="AC1680" s="123"/>
      <c r="AD1680" s="123"/>
      <c r="AE1680" s="123"/>
      <c r="AF1680" s="123"/>
      <c r="AG1680" s="123"/>
      <c r="AH1680" s="123"/>
      <c r="AI1680" s="123"/>
      <c r="AJ1680" s="123"/>
      <c r="AK1680" s="123"/>
      <c r="AL1680" s="123"/>
      <c r="AM1680" s="123"/>
      <c r="AN1680" s="123"/>
      <c r="AO1680" s="123"/>
      <c r="AP1680" s="123"/>
      <c r="AQ1680" s="123"/>
      <c r="AR1680" s="123"/>
      <c r="AS1680" s="123"/>
      <c r="AT1680" s="123"/>
      <c r="AU1680" s="123"/>
      <c r="AV1680" s="123"/>
      <c r="AW1680" s="123"/>
      <c r="AX1680" s="123"/>
      <c r="AY1680" s="123"/>
      <c r="AZ1680" s="123"/>
      <c r="BA1680" s="123"/>
      <c r="BB1680" s="123"/>
      <c r="BC1680" s="123"/>
      <c r="BD1680" s="123"/>
      <c r="BE1680" s="123"/>
      <c r="BF1680" s="123"/>
      <c r="BG1680" s="123"/>
      <c r="BH1680" s="123"/>
      <c r="BI1680" s="123"/>
      <c r="BJ1680" s="123"/>
      <c r="BK1680" s="95"/>
      <c r="BL1680" s="95"/>
      <c r="BM1680" s="98"/>
      <c r="BN1680" s="99"/>
      <c r="BO1680" s="123"/>
      <c r="BP1680" s="123"/>
      <c r="BQ1680" s="42"/>
      <c r="BR1680" s="96"/>
    </row>
    <row r="1681" spans="1:70" ht="30" hidden="1" customHeight="1" x14ac:dyDescent="0.35">
      <c r="A1681" s="95">
        <v>1677</v>
      </c>
      <c r="B1681" s="123"/>
      <c r="C1681" s="123"/>
      <c r="D1681" s="123"/>
      <c r="E1681" s="123"/>
      <c r="F1681" s="123"/>
      <c r="G1681" s="123"/>
      <c r="H1681" s="123"/>
      <c r="I1681" s="123"/>
      <c r="J1681" s="123"/>
      <c r="K1681" s="123"/>
      <c r="L1681" s="123"/>
      <c r="M1681" s="123"/>
      <c r="N1681" s="123"/>
      <c r="O1681" s="123"/>
      <c r="P1681" s="123"/>
      <c r="Q1681" s="123"/>
      <c r="R1681" s="123"/>
      <c r="S1681" s="123"/>
      <c r="T1681" s="123"/>
      <c r="U1681" s="123"/>
      <c r="V1681" s="123"/>
      <c r="W1681" s="123"/>
      <c r="X1681" s="123"/>
      <c r="Y1681" s="123"/>
      <c r="Z1681" s="123"/>
      <c r="AA1681" s="123"/>
      <c r="AB1681" s="123"/>
      <c r="AC1681" s="123"/>
      <c r="AD1681" s="123"/>
      <c r="AE1681" s="123"/>
      <c r="AF1681" s="123"/>
      <c r="AG1681" s="123"/>
      <c r="AH1681" s="123"/>
      <c r="AI1681" s="123"/>
      <c r="AJ1681" s="123"/>
      <c r="AK1681" s="123"/>
      <c r="AL1681" s="123"/>
      <c r="AM1681" s="123"/>
      <c r="AN1681" s="123"/>
      <c r="AO1681" s="123"/>
      <c r="AP1681" s="123"/>
      <c r="AQ1681" s="123"/>
      <c r="AR1681" s="123"/>
      <c r="AS1681" s="123"/>
      <c r="AT1681" s="123"/>
      <c r="AU1681" s="123"/>
      <c r="AV1681" s="123"/>
      <c r="AW1681" s="123"/>
      <c r="AX1681" s="123"/>
      <c r="AY1681" s="123"/>
      <c r="AZ1681" s="123"/>
      <c r="BA1681" s="123"/>
      <c r="BB1681" s="123"/>
      <c r="BC1681" s="123"/>
      <c r="BD1681" s="123"/>
      <c r="BE1681" s="123"/>
      <c r="BF1681" s="123"/>
      <c r="BG1681" s="123"/>
      <c r="BH1681" s="123"/>
      <c r="BI1681" s="123"/>
      <c r="BJ1681" s="123"/>
      <c r="BK1681" s="95"/>
      <c r="BL1681" s="95"/>
      <c r="BM1681" s="98"/>
      <c r="BN1681" s="99"/>
      <c r="BO1681" s="123"/>
      <c r="BP1681" s="123"/>
      <c r="BQ1681" s="42"/>
      <c r="BR1681" s="96"/>
    </row>
    <row r="1682" spans="1:70" ht="30" hidden="1" customHeight="1" x14ac:dyDescent="0.35">
      <c r="A1682" s="95">
        <v>1678</v>
      </c>
      <c r="B1682" s="123"/>
      <c r="C1682" s="123"/>
      <c r="D1682" s="123"/>
      <c r="E1682" s="123"/>
      <c r="F1682" s="123"/>
      <c r="G1682" s="123"/>
      <c r="H1682" s="123"/>
      <c r="I1682" s="123"/>
      <c r="J1682" s="123"/>
      <c r="K1682" s="123"/>
      <c r="L1682" s="123"/>
      <c r="M1682" s="123"/>
      <c r="N1682" s="123"/>
      <c r="O1682" s="123"/>
      <c r="P1682" s="123"/>
      <c r="Q1682" s="123"/>
      <c r="R1682" s="123"/>
      <c r="S1682" s="123"/>
      <c r="T1682" s="123"/>
      <c r="U1682" s="123"/>
      <c r="V1682" s="123"/>
      <c r="W1682" s="123"/>
      <c r="X1682" s="123"/>
      <c r="Y1682" s="123"/>
      <c r="Z1682" s="123"/>
      <c r="AA1682" s="123"/>
      <c r="AB1682" s="123"/>
      <c r="AC1682" s="123"/>
      <c r="AD1682" s="123"/>
      <c r="AE1682" s="123"/>
      <c r="AF1682" s="123"/>
      <c r="AG1682" s="123"/>
      <c r="AH1682" s="123"/>
      <c r="AI1682" s="123"/>
      <c r="AJ1682" s="123"/>
      <c r="AK1682" s="123"/>
      <c r="AL1682" s="123"/>
      <c r="AM1682" s="123"/>
      <c r="AN1682" s="123"/>
      <c r="AO1682" s="123"/>
      <c r="AP1682" s="123"/>
      <c r="AQ1682" s="123"/>
      <c r="AR1682" s="123"/>
      <c r="AS1682" s="123"/>
      <c r="AT1682" s="123"/>
      <c r="AU1682" s="123"/>
      <c r="AV1682" s="123"/>
      <c r="AW1682" s="123"/>
      <c r="AX1682" s="123"/>
      <c r="AY1682" s="123"/>
      <c r="AZ1682" s="123"/>
      <c r="BA1682" s="123"/>
      <c r="BB1682" s="123"/>
      <c r="BC1682" s="123"/>
      <c r="BD1682" s="123"/>
      <c r="BE1682" s="123"/>
      <c r="BF1682" s="123"/>
      <c r="BG1682" s="123"/>
      <c r="BH1682" s="123"/>
      <c r="BI1682" s="123"/>
      <c r="BJ1682" s="123"/>
      <c r="BK1682" s="95"/>
      <c r="BL1682" s="95"/>
      <c r="BM1682" s="98"/>
      <c r="BN1682" s="99"/>
      <c r="BO1682" s="123"/>
      <c r="BP1682" s="123"/>
      <c r="BQ1682" s="42"/>
      <c r="BR1682" s="96"/>
    </row>
    <row r="1683" spans="1:70" ht="30" hidden="1" customHeight="1" x14ac:dyDescent="0.35">
      <c r="A1683" s="95">
        <v>1679</v>
      </c>
      <c r="B1683" s="123"/>
      <c r="C1683" s="123"/>
      <c r="D1683" s="123"/>
      <c r="E1683" s="123"/>
      <c r="F1683" s="123"/>
      <c r="G1683" s="123"/>
      <c r="H1683" s="123"/>
      <c r="I1683" s="123"/>
      <c r="J1683" s="123"/>
      <c r="K1683" s="123"/>
      <c r="L1683" s="123"/>
      <c r="M1683" s="123"/>
      <c r="N1683" s="123"/>
      <c r="O1683" s="123"/>
      <c r="P1683" s="123"/>
      <c r="Q1683" s="123"/>
      <c r="R1683" s="123"/>
      <c r="S1683" s="123"/>
      <c r="T1683" s="123"/>
      <c r="U1683" s="123"/>
      <c r="V1683" s="123"/>
      <c r="W1683" s="123"/>
      <c r="X1683" s="123"/>
      <c r="Y1683" s="123"/>
      <c r="Z1683" s="123"/>
      <c r="AA1683" s="123"/>
      <c r="AB1683" s="123"/>
      <c r="AC1683" s="123"/>
      <c r="AD1683" s="123"/>
      <c r="AE1683" s="123"/>
      <c r="AF1683" s="123"/>
      <c r="AG1683" s="123"/>
      <c r="AH1683" s="123"/>
      <c r="AI1683" s="123"/>
      <c r="AJ1683" s="123"/>
      <c r="AK1683" s="123"/>
      <c r="AL1683" s="123"/>
      <c r="AM1683" s="123"/>
      <c r="AN1683" s="123"/>
      <c r="AO1683" s="123"/>
      <c r="AP1683" s="123"/>
      <c r="AQ1683" s="123"/>
      <c r="AR1683" s="123"/>
      <c r="AS1683" s="123"/>
      <c r="AT1683" s="123"/>
      <c r="AU1683" s="123"/>
      <c r="AV1683" s="123"/>
      <c r="AW1683" s="123"/>
      <c r="AX1683" s="123"/>
      <c r="AY1683" s="123"/>
      <c r="AZ1683" s="123"/>
      <c r="BA1683" s="123"/>
      <c r="BB1683" s="123"/>
      <c r="BC1683" s="123"/>
      <c r="BD1683" s="123"/>
      <c r="BE1683" s="123"/>
      <c r="BF1683" s="123"/>
      <c r="BG1683" s="123"/>
      <c r="BH1683" s="123"/>
      <c r="BI1683" s="123"/>
      <c r="BJ1683" s="123"/>
      <c r="BK1683" s="95"/>
      <c r="BL1683" s="95"/>
      <c r="BM1683" s="98"/>
      <c r="BN1683" s="99"/>
      <c r="BO1683" s="123"/>
      <c r="BP1683" s="123"/>
      <c r="BQ1683" s="42"/>
      <c r="BR1683" s="96"/>
    </row>
    <row r="1684" spans="1:70" ht="30" hidden="1" customHeight="1" x14ac:dyDescent="0.35">
      <c r="A1684" s="95">
        <v>1680</v>
      </c>
      <c r="B1684" s="123"/>
      <c r="C1684" s="123"/>
      <c r="D1684" s="123"/>
      <c r="E1684" s="123"/>
      <c r="F1684" s="123"/>
      <c r="G1684" s="123"/>
      <c r="H1684" s="123"/>
      <c r="I1684" s="123"/>
      <c r="J1684" s="123"/>
      <c r="K1684" s="123"/>
      <c r="L1684" s="123"/>
      <c r="M1684" s="123"/>
      <c r="N1684" s="123"/>
      <c r="O1684" s="123"/>
      <c r="P1684" s="123"/>
      <c r="Q1684" s="123"/>
      <c r="R1684" s="123"/>
      <c r="S1684" s="123"/>
      <c r="T1684" s="123"/>
      <c r="U1684" s="123"/>
      <c r="V1684" s="123"/>
      <c r="W1684" s="123"/>
      <c r="X1684" s="123"/>
      <c r="Y1684" s="123"/>
      <c r="Z1684" s="123"/>
      <c r="AA1684" s="123"/>
      <c r="AB1684" s="123"/>
      <c r="AC1684" s="123"/>
      <c r="AD1684" s="123"/>
      <c r="AE1684" s="123"/>
      <c r="AF1684" s="123"/>
      <c r="AG1684" s="123"/>
      <c r="AH1684" s="123"/>
      <c r="AI1684" s="123"/>
      <c r="AJ1684" s="123"/>
      <c r="AK1684" s="123"/>
      <c r="AL1684" s="123"/>
      <c r="AM1684" s="123"/>
      <c r="AN1684" s="123"/>
      <c r="AO1684" s="123"/>
      <c r="AP1684" s="123"/>
      <c r="AQ1684" s="123"/>
      <c r="AR1684" s="123"/>
      <c r="AS1684" s="123"/>
      <c r="AT1684" s="123"/>
      <c r="AU1684" s="123"/>
      <c r="AV1684" s="123"/>
      <c r="AW1684" s="123"/>
      <c r="AX1684" s="123"/>
      <c r="AY1684" s="123"/>
      <c r="AZ1684" s="123"/>
      <c r="BA1684" s="123"/>
      <c r="BB1684" s="123"/>
      <c r="BC1684" s="123"/>
      <c r="BD1684" s="123"/>
      <c r="BE1684" s="123"/>
      <c r="BF1684" s="123"/>
      <c r="BG1684" s="123"/>
      <c r="BH1684" s="123"/>
      <c r="BI1684" s="123"/>
      <c r="BJ1684" s="123"/>
      <c r="BK1684" s="95"/>
      <c r="BL1684" s="95"/>
      <c r="BM1684" s="98"/>
      <c r="BN1684" s="99"/>
      <c r="BO1684" s="123"/>
      <c r="BP1684" s="123"/>
      <c r="BQ1684" s="42"/>
      <c r="BR1684" s="96"/>
    </row>
    <row r="1685" spans="1:70" ht="30" hidden="1" customHeight="1" x14ac:dyDescent="0.35">
      <c r="A1685" s="95">
        <v>1681</v>
      </c>
      <c r="B1685" s="123"/>
      <c r="C1685" s="123"/>
      <c r="D1685" s="123"/>
      <c r="E1685" s="123"/>
      <c r="F1685" s="123"/>
      <c r="G1685" s="123"/>
      <c r="H1685" s="123"/>
      <c r="I1685" s="123"/>
      <c r="J1685" s="123"/>
      <c r="K1685" s="123"/>
      <c r="L1685" s="123"/>
      <c r="M1685" s="123"/>
      <c r="N1685" s="123"/>
      <c r="O1685" s="123"/>
      <c r="P1685" s="123"/>
      <c r="Q1685" s="123"/>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123"/>
      <c r="AM1685" s="123"/>
      <c r="AN1685" s="123"/>
      <c r="AO1685" s="123"/>
      <c r="AP1685" s="123"/>
      <c r="AQ1685" s="123"/>
      <c r="AR1685" s="123"/>
      <c r="AS1685" s="123"/>
      <c r="AT1685" s="123"/>
      <c r="AU1685" s="123"/>
      <c r="AV1685" s="123"/>
      <c r="AW1685" s="123"/>
      <c r="AX1685" s="123"/>
      <c r="AY1685" s="123"/>
      <c r="AZ1685" s="123"/>
      <c r="BA1685" s="123"/>
      <c r="BB1685" s="123"/>
      <c r="BC1685" s="123"/>
      <c r="BD1685" s="123"/>
      <c r="BE1685" s="123"/>
      <c r="BF1685" s="123"/>
      <c r="BG1685" s="123"/>
      <c r="BH1685" s="123"/>
      <c r="BI1685" s="123"/>
      <c r="BJ1685" s="123"/>
      <c r="BK1685" s="95"/>
      <c r="BL1685" s="95"/>
      <c r="BM1685" s="98"/>
      <c r="BN1685" s="99"/>
      <c r="BO1685" s="123"/>
      <c r="BP1685" s="123"/>
      <c r="BQ1685" s="42"/>
      <c r="BR1685" s="96"/>
    </row>
    <row r="1686" spans="1:70" ht="30" hidden="1" customHeight="1" x14ac:dyDescent="0.35">
      <c r="A1686" s="95">
        <v>1682</v>
      </c>
      <c r="B1686" s="123"/>
      <c r="C1686" s="123"/>
      <c r="D1686" s="123"/>
      <c r="E1686" s="123"/>
      <c r="F1686" s="123"/>
      <c r="G1686" s="123"/>
      <c r="H1686" s="123"/>
      <c r="I1686" s="123"/>
      <c r="J1686" s="123"/>
      <c r="K1686" s="123"/>
      <c r="L1686" s="123"/>
      <c r="M1686" s="123"/>
      <c r="N1686" s="123"/>
      <c r="O1686" s="123"/>
      <c r="P1686" s="123"/>
      <c r="Q1686" s="123"/>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123"/>
      <c r="AM1686" s="123"/>
      <c r="AN1686" s="123"/>
      <c r="AO1686" s="123"/>
      <c r="AP1686" s="123"/>
      <c r="AQ1686" s="123"/>
      <c r="AR1686" s="123"/>
      <c r="AS1686" s="123"/>
      <c r="AT1686" s="123"/>
      <c r="AU1686" s="123"/>
      <c r="AV1686" s="123"/>
      <c r="AW1686" s="123"/>
      <c r="AX1686" s="123"/>
      <c r="AY1686" s="123"/>
      <c r="AZ1686" s="123"/>
      <c r="BA1686" s="123"/>
      <c r="BB1686" s="123"/>
      <c r="BC1686" s="123"/>
      <c r="BD1686" s="123"/>
      <c r="BE1686" s="123"/>
      <c r="BF1686" s="123"/>
      <c r="BG1686" s="123"/>
      <c r="BH1686" s="123"/>
      <c r="BI1686" s="123"/>
      <c r="BJ1686" s="123"/>
      <c r="BK1686" s="95"/>
      <c r="BL1686" s="95"/>
      <c r="BM1686" s="98"/>
      <c r="BN1686" s="99"/>
      <c r="BO1686" s="123"/>
      <c r="BP1686" s="123"/>
      <c r="BQ1686" s="42"/>
      <c r="BR1686" s="96"/>
    </row>
    <row r="1687" spans="1:70" ht="30" hidden="1" customHeight="1" x14ac:dyDescent="0.35">
      <c r="A1687" s="95">
        <v>1683</v>
      </c>
      <c r="B1687" s="123"/>
      <c r="C1687" s="123"/>
      <c r="D1687" s="123"/>
      <c r="E1687" s="123"/>
      <c r="F1687" s="123"/>
      <c r="G1687" s="123"/>
      <c r="H1687" s="123"/>
      <c r="I1687" s="123"/>
      <c r="J1687" s="123"/>
      <c r="K1687" s="123"/>
      <c r="L1687" s="123"/>
      <c r="M1687" s="123"/>
      <c r="N1687" s="123"/>
      <c r="O1687" s="123"/>
      <c r="P1687" s="123"/>
      <c r="Q1687" s="123"/>
      <c r="R1687" s="123"/>
      <c r="S1687" s="123"/>
      <c r="T1687" s="123"/>
      <c r="U1687" s="123"/>
      <c r="V1687" s="123"/>
      <c r="W1687" s="123"/>
      <c r="X1687" s="123"/>
      <c r="Y1687" s="123"/>
      <c r="Z1687" s="123"/>
      <c r="AA1687" s="123"/>
      <c r="AB1687" s="123"/>
      <c r="AC1687" s="123"/>
      <c r="AD1687" s="123"/>
      <c r="AE1687" s="123"/>
      <c r="AF1687" s="123"/>
      <c r="AG1687" s="123"/>
      <c r="AH1687" s="123"/>
      <c r="AI1687" s="123"/>
      <c r="AJ1687" s="123"/>
      <c r="AK1687" s="123"/>
      <c r="AL1687" s="123"/>
      <c r="AM1687" s="123"/>
      <c r="AN1687" s="123"/>
      <c r="AO1687" s="123"/>
      <c r="AP1687" s="123"/>
      <c r="AQ1687" s="123"/>
      <c r="AR1687" s="123"/>
      <c r="AS1687" s="123"/>
      <c r="AT1687" s="123"/>
      <c r="AU1687" s="123"/>
      <c r="AV1687" s="123"/>
      <c r="AW1687" s="123"/>
      <c r="AX1687" s="123"/>
      <c r="AY1687" s="123"/>
      <c r="AZ1687" s="123"/>
      <c r="BA1687" s="123"/>
      <c r="BB1687" s="123"/>
      <c r="BC1687" s="123"/>
      <c r="BD1687" s="123"/>
      <c r="BE1687" s="123"/>
      <c r="BF1687" s="123"/>
      <c r="BG1687" s="123"/>
      <c r="BH1687" s="123"/>
      <c r="BI1687" s="123"/>
      <c r="BJ1687" s="123"/>
      <c r="BK1687" s="95"/>
      <c r="BL1687" s="95"/>
      <c r="BM1687" s="98"/>
      <c r="BN1687" s="99"/>
      <c r="BO1687" s="123"/>
      <c r="BP1687" s="123"/>
      <c r="BQ1687" s="42"/>
      <c r="BR1687" s="96"/>
    </row>
    <row r="1688" spans="1:70" ht="30" hidden="1" customHeight="1" x14ac:dyDescent="0.35">
      <c r="A1688" s="95">
        <v>1684</v>
      </c>
      <c r="B1688" s="123"/>
      <c r="C1688" s="123"/>
      <c r="D1688" s="123"/>
      <c r="E1688" s="123"/>
      <c r="F1688" s="123"/>
      <c r="G1688" s="123"/>
      <c r="H1688" s="123"/>
      <c r="I1688" s="123"/>
      <c r="J1688" s="123"/>
      <c r="K1688" s="123"/>
      <c r="L1688" s="123"/>
      <c r="M1688" s="123"/>
      <c r="N1688" s="123"/>
      <c r="O1688" s="123"/>
      <c r="P1688" s="123"/>
      <c r="Q1688" s="123"/>
      <c r="R1688" s="123"/>
      <c r="S1688" s="123"/>
      <c r="T1688" s="123"/>
      <c r="U1688" s="123"/>
      <c r="V1688" s="123"/>
      <c r="W1688" s="123"/>
      <c r="X1688" s="123"/>
      <c r="Y1688" s="123"/>
      <c r="Z1688" s="123"/>
      <c r="AA1688" s="123"/>
      <c r="AB1688" s="123"/>
      <c r="AC1688" s="123"/>
      <c r="AD1688" s="123"/>
      <c r="AE1688" s="123"/>
      <c r="AF1688" s="123"/>
      <c r="AG1688" s="123"/>
      <c r="AH1688" s="123"/>
      <c r="AI1688" s="123"/>
      <c r="AJ1688" s="123"/>
      <c r="AK1688" s="123"/>
      <c r="AL1688" s="123"/>
      <c r="AM1688" s="123"/>
      <c r="AN1688" s="123"/>
      <c r="AO1688" s="123"/>
      <c r="AP1688" s="123"/>
      <c r="AQ1688" s="123"/>
      <c r="AR1688" s="123"/>
      <c r="AS1688" s="123"/>
      <c r="AT1688" s="123"/>
      <c r="AU1688" s="123"/>
      <c r="AV1688" s="123"/>
      <c r="AW1688" s="123"/>
      <c r="AX1688" s="123"/>
      <c r="AY1688" s="123"/>
      <c r="AZ1688" s="123"/>
      <c r="BA1688" s="123"/>
      <c r="BB1688" s="123"/>
      <c r="BC1688" s="123"/>
      <c r="BD1688" s="123"/>
      <c r="BE1688" s="123"/>
      <c r="BF1688" s="123"/>
      <c r="BG1688" s="123"/>
      <c r="BH1688" s="123"/>
      <c r="BI1688" s="123"/>
      <c r="BJ1688" s="123"/>
      <c r="BK1688" s="95"/>
      <c r="BL1688" s="95"/>
      <c r="BM1688" s="98"/>
      <c r="BN1688" s="99"/>
      <c r="BO1688" s="123"/>
      <c r="BP1688" s="123"/>
      <c r="BQ1688" s="42"/>
      <c r="BR1688" s="96"/>
    </row>
    <row r="1689" spans="1:70" ht="30" hidden="1" customHeight="1" x14ac:dyDescent="0.35">
      <c r="A1689" s="95">
        <v>1685</v>
      </c>
      <c r="B1689" s="123"/>
      <c r="C1689" s="123"/>
      <c r="D1689" s="123"/>
      <c r="E1689" s="123"/>
      <c r="F1689" s="123"/>
      <c r="G1689" s="123"/>
      <c r="H1689" s="123"/>
      <c r="I1689" s="123"/>
      <c r="J1689" s="123"/>
      <c r="K1689" s="123"/>
      <c r="L1689" s="123"/>
      <c r="M1689" s="123"/>
      <c r="N1689" s="123"/>
      <c r="O1689" s="123"/>
      <c r="P1689" s="123"/>
      <c r="Q1689" s="123"/>
      <c r="R1689" s="123"/>
      <c r="S1689" s="123"/>
      <c r="T1689" s="123"/>
      <c r="U1689" s="123"/>
      <c r="V1689" s="123"/>
      <c r="W1689" s="123"/>
      <c r="X1689" s="123"/>
      <c r="Y1689" s="123"/>
      <c r="Z1689" s="123"/>
      <c r="AA1689" s="123"/>
      <c r="AB1689" s="123"/>
      <c r="AC1689" s="123"/>
      <c r="AD1689" s="123"/>
      <c r="AE1689" s="123"/>
      <c r="AF1689" s="123"/>
      <c r="AG1689" s="123"/>
      <c r="AH1689" s="123"/>
      <c r="AI1689" s="123"/>
      <c r="AJ1689" s="123"/>
      <c r="AK1689" s="123"/>
      <c r="AL1689" s="123"/>
      <c r="AM1689" s="123"/>
      <c r="AN1689" s="123"/>
      <c r="AO1689" s="123"/>
      <c r="AP1689" s="123"/>
      <c r="AQ1689" s="123"/>
      <c r="AR1689" s="123"/>
      <c r="AS1689" s="123"/>
      <c r="AT1689" s="123"/>
      <c r="AU1689" s="123"/>
      <c r="AV1689" s="123"/>
      <c r="AW1689" s="123"/>
      <c r="AX1689" s="123"/>
      <c r="AY1689" s="123"/>
      <c r="AZ1689" s="123"/>
      <c r="BA1689" s="123"/>
      <c r="BB1689" s="123"/>
      <c r="BC1689" s="123"/>
      <c r="BD1689" s="123"/>
      <c r="BE1689" s="123"/>
      <c r="BF1689" s="123"/>
      <c r="BG1689" s="123"/>
      <c r="BH1689" s="123"/>
      <c r="BI1689" s="123"/>
      <c r="BJ1689" s="123"/>
      <c r="BK1689" s="95"/>
      <c r="BL1689" s="95"/>
      <c r="BM1689" s="98"/>
      <c r="BN1689" s="99"/>
      <c r="BO1689" s="123"/>
      <c r="BP1689" s="123"/>
      <c r="BQ1689" s="42"/>
      <c r="BR1689" s="96"/>
    </row>
    <row r="1690" spans="1:70" ht="30" hidden="1" customHeight="1" x14ac:dyDescent="0.35">
      <c r="A1690" s="95">
        <v>1686</v>
      </c>
      <c r="B1690" s="123"/>
      <c r="C1690" s="123"/>
      <c r="D1690" s="123"/>
      <c r="E1690" s="123"/>
      <c r="F1690" s="123"/>
      <c r="G1690" s="123"/>
      <c r="H1690" s="123"/>
      <c r="I1690" s="123"/>
      <c r="J1690" s="123"/>
      <c r="K1690" s="123"/>
      <c r="L1690" s="123"/>
      <c r="M1690" s="123"/>
      <c r="N1690" s="123"/>
      <c r="O1690" s="123"/>
      <c r="P1690" s="123"/>
      <c r="Q1690" s="123"/>
      <c r="R1690" s="123"/>
      <c r="S1690" s="123"/>
      <c r="T1690" s="123"/>
      <c r="U1690" s="123"/>
      <c r="V1690" s="123"/>
      <c r="W1690" s="123"/>
      <c r="X1690" s="123"/>
      <c r="Y1690" s="123"/>
      <c r="Z1690" s="123"/>
      <c r="AA1690" s="123"/>
      <c r="AB1690" s="123"/>
      <c r="AC1690" s="123"/>
      <c r="AD1690" s="123"/>
      <c r="AE1690" s="123"/>
      <c r="AF1690" s="123"/>
      <c r="AG1690" s="123"/>
      <c r="AH1690" s="123"/>
      <c r="AI1690" s="123"/>
      <c r="AJ1690" s="123"/>
      <c r="AK1690" s="123"/>
      <c r="AL1690" s="123"/>
      <c r="AM1690" s="123"/>
      <c r="AN1690" s="123"/>
      <c r="AO1690" s="123"/>
      <c r="AP1690" s="123"/>
      <c r="AQ1690" s="123"/>
      <c r="AR1690" s="123"/>
      <c r="AS1690" s="123"/>
      <c r="AT1690" s="123"/>
      <c r="AU1690" s="123"/>
      <c r="AV1690" s="123"/>
      <c r="AW1690" s="123"/>
      <c r="AX1690" s="123"/>
      <c r="AY1690" s="123"/>
      <c r="AZ1690" s="123"/>
      <c r="BA1690" s="123"/>
      <c r="BB1690" s="123"/>
      <c r="BC1690" s="123"/>
      <c r="BD1690" s="123"/>
      <c r="BE1690" s="123"/>
      <c r="BF1690" s="123"/>
      <c r="BG1690" s="123"/>
      <c r="BH1690" s="123"/>
      <c r="BI1690" s="123"/>
      <c r="BJ1690" s="123"/>
      <c r="BK1690" s="95"/>
      <c r="BL1690" s="95"/>
      <c r="BM1690" s="98"/>
      <c r="BN1690" s="99"/>
      <c r="BO1690" s="123"/>
      <c r="BP1690" s="123"/>
      <c r="BQ1690" s="42"/>
      <c r="BR1690" s="96"/>
    </row>
    <row r="1691" spans="1:70" ht="30" hidden="1" customHeight="1" x14ac:dyDescent="0.35">
      <c r="A1691" s="95">
        <v>1687</v>
      </c>
      <c r="B1691" s="123"/>
      <c r="C1691" s="123"/>
      <c r="D1691" s="123"/>
      <c r="E1691" s="123"/>
      <c r="F1691" s="123"/>
      <c r="G1691" s="123"/>
      <c r="H1691" s="123"/>
      <c r="I1691" s="123"/>
      <c r="J1691" s="123"/>
      <c r="K1691" s="123"/>
      <c r="L1691" s="123"/>
      <c r="M1691" s="123"/>
      <c r="N1691" s="123"/>
      <c r="O1691" s="123"/>
      <c r="P1691" s="123"/>
      <c r="Q1691" s="123"/>
      <c r="R1691" s="123"/>
      <c r="S1691" s="123"/>
      <c r="T1691" s="123"/>
      <c r="U1691" s="123"/>
      <c r="V1691" s="123"/>
      <c r="W1691" s="123"/>
      <c r="X1691" s="123"/>
      <c r="Y1691" s="123"/>
      <c r="Z1691" s="123"/>
      <c r="AA1691" s="123"/>
      <c r="AB1691" s="123"/>
      <c r="AC1691" s="123"/>
      <c r="AD1691" s="123"/>
      <c r="AE1691" s="123"/>
      <c r="AF1691" s="123"/>
      <c r="AG1691" s="123"/>
      <c r="AH1691" s="123"/>
      <c r="AI1691" s="123"/>
      <c r="AJ1691" s="123"/>
      <c r="AK1691" s="123"/>
      <c r="AL1691" s="123"/>
      <c r="AM1691" s="123"/>
      <c r="AN1691" s="123"/>
      <c r="AO1691" s="123"/>
      <c r="AP1691" s="123"/>
      <c r="AQ1691" s="123"/>
      <c r="AR1691" s="123"/>
      <c r="AS1691" s="123"/>
      <c r="AT1691" s="123"/>
      <c r="AU1691" s="123"/>
      <c r="AV1691" s="123"/>
      <c r="AW1691" s="123"/>
      <c r="AX1691" s="123"/>
      <c r="AY1691" s="123"/>
      <c r="AZ1691" s="123"/>
      <c r="BA1691" s="123"/>
      <c r="BB1691" s="123"/>
      <c r="BC1691" s="123"/>
      <c r="BD1691" s="123"/>
      <c r="BE1691" s="123"/>
      <c r="BF1691" s="123"/>
      <c r="BG1691" s="123"/>
      <c r="BH1691" s="123"/>
      <c r="BI1691" s="123"/>
      <c r="BJ1691" s="123"/>
      <c r="BK1691" s="95"/>
      <c r="BL1691" s="95"/>
      <c r="BM1691" s="98"/>
      <c r="BN1691" s="99"/>
      <c r="BO1691" s="123"/>
      <c r="BP1691" s="123"/>
      <c r="BQ1691" s="42"/>
      <c r="BR1691" s="96"/>
    </row>
    <row r="1692" spans="1:70" ht="30" hidden="1" customHeight="1" x14ac:dyDescent="0.35">
      <c r="A1692" s="95">
        <v>1688</v>
      </c>
      <c r="B1692" s="123"/>
      <c r="C1692" s="123"/>
      <c r="D1692" s="123"/>
      <c r="E1692" s="123"/>
      <c r="F1692" s="123"/>
      <c r="G1692" s="123"/>
      <c r="H1692" s="123"/>
      <c r="I1692" s="123"/>
      <c r="J1692" s="123"/>
      <c r="K1692" s="123"/>
      <c r="L1692" s="123"/>
      <c r="M1692" s="123"/>
      <c r="N1692" s="123"/>
      <c r="O1692" s="123"/>
      <c r="P1692" s="123"/>
      <c r="Q1692" s="123"/>
      <c r="R1692" s="123"/>
      <c r="S1692" s="123"/>
      <c r="T1692" s="123"/>
      <c r="U1692" s="123"/>
      <c r="V1692" s="123"/>
      <c r="W1692" s="123"/>
      <c r="X1692" s="123"/>
      <c r="Y1692" s="123"/>
      <c r="Z1692" s="123"/>
      <c r="AA1692" s="123"/>
      <c r="AB1692" s="123"/>
      <c r="AC1692" s="123"/>
      <c r="AD1692" s="123"/>
      <c r="AE1692" s="123"/>
      <c r="AF1692" s="123"/>
      <c r="AG1692" s="123"/>
      <c r="AH1692" s="123"/>
      <c r="AI1692" s="123"/>
      <c r="AJ1692" s="123"/>
      <c r="AK1692" s="123"/>
      <c r="AL1692" s="123"/>
      <c r="AM1692" s="123"/>
      <c r="AN1692" s="123"/>
      <c r="AO1692" s="123"/>
      <c r="AP1692" s="123"/>
      <c r="AQ1692" s="123"/>
      <c r="AR1692" s="123"/>
      <c r="AS1692" s="123"/>
      <c r="AT1692" s="123"/>
      <c r="AU1692" s="123"/>
      <c r="AV1692" s="123"/>
      <c r="AW1692" s="123"/>
      <c r="AX1692" s="123"/>
      <c r="AY1692" s="123"/>
      <c r="AZ1692" s="123"/>
      <c r="BA1692" s="123"/>
      <c r="BB1692" s="123"/>
      <c r="BC1692" s="123"/>
      <c r="BD1692" s="123"/>
      <c r="BE1692" s="123"/>
      <c r="BF1692" s="123"/>
      <c r="BG1692" s="123"/>
      <c r="BH1692" s="123"/>
      <c r="BI1692" s="123"/>
      <c r="BJ1692" s="123"/>
      <c r="BK1692" s="95"/>
      <c r="BL1692" s="95"/>
      <c r="BM1692" s="98"/>
      <c r="BN1692" s="99"/>
      <c r="BO1692" s="123"/>
      <c r="BP1692" s="123"/>
      <c r="BQ1692" s="42"/>
      <c r="BR1692" s="96"/>
    </row>
    <row r="1693" spans="1:70" ht="30" hidden="1" customHeight="1" x14ac:dyDescent="0.35">
      <c r="A1693" s="95">
        <v>1689</v>
      </c>
      <c r="B1693" s="123"/>
      <c r="C1693" s="123"/>
      <c r="D1693" s="123"/>
      <c r="E1693" s="123"/>
      <c r="F1693" s="123"/>
      <c r="G1693" s="123"/>
      <c r="H1693" s="123"/>
      <c r="I1693" s="123"/>
      <c r="J1693" s="123"/>
      <c r="K1693" s="123"/>
      <c r="L1693" s="123"/>
      <c r="M1693" s="123"/>
      <c r="N1693" s="123"/>
      <c r="O1693" s="123"/>
      <c r="P1693" s="123"/>
      <c r="Q1693" s="123"/>
      <c r="R1693" s="123"/>
      <c r="S1693" s="123"/>
      <c r="T1693" s="123"/>
      <c r="U1693" s="123"/>
      <c r="V1693" s="123"/>
      <c r="W1693" s="123"/>
      <c r="X1693" s="123"/>
      <c r="Y1693" s="123"/>
      <c r="Z1693" s="123"/>
      <c r="AA1693" s="123"/>
      <c r="AB1693" s="123"/>
      <c r="AC1693" s="123"/>
      <c r="AD1693" s="123"/>
      <c r="AE1693" s="123"/>
      <c r="AF1693" s="123"/>
      <c r="AG1693" s="123"/>
      <c r="AH1693" s="123"/>
      <c r="AI1693" s="123"/>
      <c r="AJ1693" s="123"/>
      <c r="AK1693" s="123"/>
      <c r="AL1693" s="123"/>
      <c r="AM1693" s="123"/>
      <c r="AN1693" s="123"/>
      <c r="AO1693" s="123"/>
      <c r="AP1693" s="123"/>
      <c r="AQ1693" s="123"/>
      <c r="AR1693" s="123"/>
      <c r="AS1693" s="123"/>
      <c r="AT1693" s="123"/>
      <c r="AU1693" s="123"/>
      <c r="AV1693" s="123"/>
      <c r="AW1693" s="123"/>
      <c r="AX1693" s="123"/>
      <c r="AY1693" s="123"/>
      <c r="AZ1693" s="123"/>
      <c r="BA1693" s="123"/>
      <c r="BB1693" s="123"/>
      <c r="BC1693" s="123"/>
      <c r="BD1693" s="123"/>
      <c r="BE1693" s="123"/>
      <c r="BF1693" s="123"/>
      <c r="BG1693" s="123"/>
      <c r="BH1693" s="123"/>
      <c r="BI1693" s="123"/>
      <c r="BJ1693" s="123"/>
      <c r="BK1693" s="95"/>
      <c r="BL1693" s="95"/>
      <c r="BM1693" s="98"/>
      <c r="BN1693" s="99"/>
      <c r="BO1693" s="123"/>
      <c r="BP1693" s="123"/>
      <c r="BQ1693" s="42"/>
      <c r="BR1693" s="96"/>
    </row>
    <row r="1694" spans="1:70" ht="30" hidden="1" customHeight="1" x14ac:dyDescent="0.35">
      <c r="A1694" s="95">
        <v>1690</v>
      </c>
      <c r="B1694" s="123"/>
      <c r="C1694" s="123"/>
      <c r="D1694" s="123"/>
      <c r="E1694" s="123"/>
      <c r="F1694" s="123"/>
      <c r="G1694" s="123"/>
      <c r="H1694" s="123"/>
      <c r="I1694" s="123"/>
      <c r="J1694" s="123"/>
      <c r="K1694" s="123"/>
      <c r="L1694" s="123"/>
      <c r="M1694" s="123"/>
      <c r="N1694" s="123"/>
      <c r="O1694" s="123"/>
      <c r="P1694" s="123"/>
      <c r="Q1694" s="123"/>
      <c r="R1694" s="123"/>
      <c r="S1694" s="123"/>
      <c r="T1694" s="123"/>
      <c r="U1694" s="123"/>
      <c r="V1694" s="123"/>
      <c r="W1694" s="123"/>
      <c r="X1694" s="123"/>
      <c r="Y1694" s="123"/>
      <c r="Z1694" s="123"/>
      <c r="AA1694" s="123"/>
      <c r="AB1694" s="123"/>
      <c r="AC1694" s="123"/>
      <c r="AD1694" s="123"/>
      <c r="AE1694" s="123"/>
      <c r="AF1694" s="123"/>
      <c r="AG1694" s="123"/>
      <c r="AH1694" s="123"/>
      <c r="AI1694" s="123"/>
      <c r="AJ1694" s="123"/>
      <c r="AK1694" s="123"/>
      <c r="AL1694" s="123"/>
      <c r="AM1694" s="123"/>
      <c r="AN1694" s="123"/>
      <c r="AO1694" s="123"/>
      <c r="AP1694" s="123"/>
      <c r="AQ1694" s="123"/>
      <c r="AR1694" s="123"/>
      <c r="AS1694" s="123"/>
      <c r="AT1694" s="123"/>
      <c r="AU1694" s="123"/>
      <c r="AV1694" s="123"/>
      <c r="AW1694" s="123"/>
      <c r="AX1694" s="123"/>
      <c r="AY1694" s="123"/>
      <c r="AZ1694" s="123"/>
      <c r="BA1694" s="123"/>
      <c r="BB1694" s="123"/>
      <c r="BC1694" s="123"/>
      <c r="BD1694" s="123"/>
      <c r="BE1694" s="123"/>
      <c r="BF1694" s="123"/>
      <c r="BG1694" s="123"/>
      <c r="BH1694" s="123"/>
      <c r="BI1694" s="123"/>
      <c r="BJ1694" s="123"/>
      <c r="BK1694" s="95"/>
      <c r="BL1694" s="95"/>
      <c r="BM1694" s="98"/>
      <c r="BN1694" s="99"/>
      <c r="BO1694" s="123"/>
      <c r="BP1694" s="123"/>
      <c r="BQ1694" s="42"/>
      <c r="BR1694" s="96"/>
    </row>
    <row r="1695" spans="1:70" ht="30" hidden="1" customHeight="1" x14ac:dyDescent="0.35">
      <c r="A1695" s="95">
        <v>1691</v>
      </c>
      <c r="B1695" s="123"/>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3"/>
      <c r="AY1695" s="123"/>
      <c r="AZ1695" s="123"/>
      <c r="BA1695" s="123"/>
      <c r="BB1695" s="123"/>
      <c r="BC1695" s="123"/>
      <c r="BD1695" s="123"/>
      <c r="BE1695" s="123"/>
      <c r="BF1695" s="123"/>
      <c r="BG1695" s="123"/>
      <c r="BH1695" s="123"/>
      <c r="BI1695" s="123"/>
      <c r="BJ1695" s="123"/>
      <c r="BK1695" s="95"/>
      <c r="BL1695" s="95"/>
      <c r="BM1695" s="98"/>
      <c r="BN1695" s="99"/>
      <c r="BO1695" s="123"/>
      <c r="BP1695" s="123"/>
      <c r="BQ1695" s="42"/>
      <c r="BR1695" s="96"/>
    </row>
    <row r="1696" spans="1:70" ht="30" hidden="1" customHeight="1" x14ac:dyDescent="0.35">
      <c r="A1696" s="95">
        <v>1692</v>
      </c>
      <c r="B1696" s="123"/>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3"/>
      <c r="AY1696" s="123"/>
      <c r="AZ1696" s="123"/>
      <c r="BA1696" s="123"/>
      <c r="BB1696" s="123"/>
      <c r="BC1696" s="123"/>
      <c r="BD1696" s="123"/>
      <c r="BE1696" s="123"/>
      <c r="BF1696" s="123"/>
      <c r="BG1696" s="123"/>
      <c r="BH1696" s="123"/>
      <c r="BI1696" s="123"/>
      <c r="BJ1696" s="123"/>
      <c r="BK1696" s="95"/>
      <c r="BL1696" s="95"/>
      <c r="BM1696" s="98"/>
      <c r="BN1696" s="99"/>
      <c r="BO1696" s="123"/>
      <c r="BP1696" s="123"/>
      <c r="BQ1696" s="42"/>
      <c r="BR1696" s="96"/>
    </row>
    <row r="1697" spans="1:70" ht="30" hidden="1" customHeight="1" x14ac:dyDescent="0.35">
      <c r="A1697" s="95">
        <v>1693</v>
      </c>
      <c r="B1697" s="123"/>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3"/>
      <c r="AY1697" s="123"/>
      <c r="AZ1697" s="123"/>
      <c r="BA1697" s="123"/>
      <c r="BB1697" s="123"/>
      <c r="BC1697" s="123"/>
      <c r="BD1697" s="123"/>
      <c r="BE1697" s="123"/>
      <c r="BF1697" s="123"/>
      <c r="BG1697" s="123"/>
      <c r="BH1697" s="123"/>
      <c r="BI1697" s="123"/>
      <c r="BJ1697" s="123"/>
      <c r="BK1697" s="95"/>
      <c r="BL1697" s="95"/>
      <c r="BM1697" s="98"/>
      <c r="BN1697" s="99"/>
      <c r="BO1697" s="123"/>
      <c r="BP1697" s="123"/>
      <c r="BQ1697" s="42"/>
      <c r="BR1697" s="96"/>
    </row>
    <row r="1698" spans="1:70" ht="30" hidden="1" customHeight="1" x14ac:dyDescent="0.35">
      <c r="A1698" s="95">
        <v>1694</v>
      </c>
      <c r="B1698" s="123"/>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3"/>
      <c r="AY1698" s="123"/>
      <c r="AZ1698" s="123"/>
      <c r="BA1698" s="123"/>
      <c r="BB1698" s="123"/>
      <c r="BC1698" s="123"/>
      <c r="BD1698" s="123"/>
      <c r="BE1698" s="123"/>
      <c r="BF1698" s="123"/>
      <c r="BG1698" s="123"/>
      <c r="BH1698" s="123"/>
      <c r="BI1698" s="123"/>
      <c r="BJ1698" s="123"/>
      <c r="BK1698" s="95"/>
      <c r="BL1698" s="95"/>
      <c r="BM1698" s="98"/>
      <c r="BN1698" s="99"/>
      <c r="BO1698" s="123"/>
      <c r="BP1698" s="123"/>
      <c r="BQ1698" s="42"/>
      <c r="BR1698" s="96"/>
    </row>
    <row r="1699" spans="1:70" ht="30" hidden="1" customHeight="1" x14ac:dyDescent="0.35">
      <c r="A1699" s="95">
        <v>1695</v>
      </c>
      <c r="B1699" s="123"/>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3"/>
      <c r="AY1699" s="123"/>
      <c r="AZ1699" s="123"/>
      <c r="BA1699" s="123"/>
      <c r="BB1699" s="123"/>
      <c r="BC1699" s="123"/>
      <c r="BD1699" s="123"/>
      <c r="BE1699" s="123"/>
      <c r="BF1699" s="123"/>
      <c r="BG1699" s="123"/>
      <c r="BH1699" s="123"/>
      <c r="BI1699" s="123"/>
      <c r="BJ1699" s="123"/>
      <c r="BK1699" s="95"/>
      <c r="BL1699" s="95"/>
      <c r="BM1699" s="98"/>
      <c r="BN1699" s="99"/>
      <c r="BO1699" s="123"/>
      <c r="BP1699" s="123"/>
      <c r="BQ1699" s="42"/>
      <c r="BR1699" s="96"/>
    </row>
    <row r="1700" spans="1:70" ht="30" hidden="1" customHeight="1" x14ac:dyDescent="0.35">
      <c r="A1700" s="95">
        <v>1696</v>
      </c>
      <c r="B1700" s="123"/>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23"/>
      <c r="AA1700" s="123"/>
      <c r="AB1700" s="123"/>
      <c r="AC1700" s="123"/>
      <c r="AD1700" s="123"/>
      <c r="AE1700" s="123"/>
      <c r="AF1700" s="123"/>
      <c r="AG1700" s="123"/>
      <c r="AH1700" s="123"/>
      <c r="AI1700" s="123"/>
      <c r="AJ1700" s="123"/>
      <c r="AK1700" s="123"/>
      <c r="AL1700" s="123"/>
      <c r="AM1700" s="123"/>
      <c r="AN1700" s="123"/>
      <c r="AO1700" s="123"/>
      <c r="AP1700" s="123"/>
      <c r="AQ1700" s="123"/>
      <c r="AR1700" s="123"/>
      <c r="AS1700" s="123"/>
      <c r="AT1700" s="123"/>
      <c r="AU1700" s="123"/>
      <c r="AV1700" s="123"/>
      <c r="AW1700" s="123"/>
      <c r="AX1700" s="123"/>
      <c r="AY1700" s="123"/>
      <c r="AZ1700" s="123"/>
      <c r="BA1700" s="123"/>
      <c r="BB1700" s="123"/>
      <c r="BC1700" s="123"/>
      <c r="BD1700" s="123"/>
      <c r="BE1700" s="123"/>
      <c r="BF1700" s="123"/>
      <c r="BG1700" s="123"/>
      <c r="BH1700" s="123"/>
      <c r="BI1700" s="123"/>
      <c r="BJ1700" s="123"/>
      <c r="BK1700" s="95"/>
      <c r="BL1700" s="95"/>
      <c r="BM1700" s="98"/>
      <c r="BN1700" s="99"/>
      <c r="BO1700" s="123"/>
      <c r="BP1700" s="123"/>
      <c r="BQ1700" s="42"/>
      <c r="BR1700" s="96"/>
    </row>
    <row r="1701" spans="1:70" ht="30" hidden="1" customHeight="1" x14ac:dyDescent="0.35">
      <c r="A1701" s="95">
        <v>1697</v>
      </c>
      <c r="B1701" s="123"/>
      <c r="C1701" s="123"/>
      <c r="D1701" s="123"/>
      <c r="E1701" s="123"/>
      <c r="F1701" s="123"/>
      <c r="G1701" s="123"/>
      <c r="H1701" s="123"/>
      <c r="I1701" s="123"/>
      <c r="J1701" s="123"/>
      <c r="K1701" s="123"/>
      <c r="L1701" s="123"/>
      <c r="M1701" s="123"/>
      <c r="N1701" s="123"/>
      <c r="O1701" s="123"/>
      <c r="P1701" s="123"/>
      <c r="Q1701" s="123"/>
      <c r="R1701" s="123"/>
      <c r="S1701" s="123"/>
      <c r="T1701" s="123"/>
      <c r="U1701" s="123"/>
      <c r="V1701" s="123"/>
      <c r="W1701" s="123"/>
      <c r="X1701" s="123"/>
      <c r="Y1701" s="123"/>
      <c r="Z1701" s="123"/>
      <c r="AA1701" s="123"/>
      <c r="AB1701" s="123"/>
      <c r="AC1701" s="123"/>
      <c r="AD1701" s="123"/>
      <c r="AE1701" s="123"/>
      <c r="AF1701" s="123"/>
      <c r="AG1701" s="123"/>
      <c r="AH1701" s="123"/>
      <c r="AI1701" s="123"/>
      <c r="AJ1701" s="123"/>
      <c r="AK1701" s="123"/>
      <c r="AL1701" s="123"/>
      <c r="AM1701" s="123"/>
      <c r="AN1701" s="123"/>
      <c r="AO1701" s="123"/>
      <c r="AP1701" s="123"/>
      <c r="AQ1701" s="123"/>
      <c r="AR1701" s="123"/>
      <c r="AS1701" s="123"/>
      <c r="AT1701" s="123"/>
      <c r="AU1701" s="123"/>
      <c r="AV1701" s="123"/>
      <c r="AW1701" s="123"/>
      <c r="AX1701" s="123"/>
      <c r="AY1701" s="123"/>
      <c r="AZ1701" s="123"/>
      <c r="BA1701" s="123"/>
      <c r="BB1701" s="123"/>
      <c r="BC1701" s="123"/>
      <c r="BD1701" s="123"/>
      <c r="BE1701" s="123"/>
      <c r="BF1701" s="123"/>
      <c r="BG1701" s="123"/>
      <c r="BH1701" s="123"/>
      <c r="BI1701" s="123"/>
      <c r="BJ1701" s="123"/>
      <c r="BK1701" s="95"/>
      <c r="BL1701" s="95"/>
      <c r="BM1701" s="98"/>
      <c r="BN1701" s="99"/>
      <c r="BO1701" s="123"/>
      <c r="BP1701" s="123"/>
      <c r="BQ1701" s="42"/>
      <c r="BR1701" s="96"/>
    </row>
    <row r="1702" spans="1:70" ht="30" hidden="1" customHeight="1" x14ac:dyDescent="0.35">
      <c r="A1702" s="95">
        <v>1698</v>
      </c>
      <c r="B1702" s="123"/>
      <c r="C1702" s="123"/>
      <c r="D1702" s="123"/>
      <c r="E1702" s="123"/>
      <c r="F1702" s="123"/>
      <c r="G1702" s="123"/>
      <c r="H1702" s="123"/>
      <c r="I1702" s="123"/>
      <c r="J1702" s="123"/>
      <c r="K1702" s="123"/>
      <c r="L1702" s="123"/>
      <c r="M1702" s="123"/>
      <c r="N1702" s="123"/>
      <c r="O1702" s="123"/>
      <c r="P1702" s="123"/>
      <c r="Q1702" s="123"/>
      <c r="R1702" s="123"/>
      <c r="S1702" s="123"/>
      <c r="T1702" s="123"/>
      <c r="U1702" s="123"/>
      <c r="V1702" s="123"/>
      <c r="W1702" s="123"/>
      <c r="X1702" s="123"/>
      <c r="Y1702" s="123"/>
      <c r="Z1702" s="123"/>
      <c r="AA1702" s="123"/>
      <c r="AB1702" s="123"/>
      <c r="AC1702" s="123"/>
      <c r="AD1702" s="123"/>
      <c r="AE1702" s="123"/>
      <c r="AF1702" s="123"/>
      <c r="AG1702" s="123"/>
      <c r="AH1702" s="123"/>
      <c r="AI1702" s="123"/>
      <c r="AJ1702" s="123"/>
      <c r="AK1702" s="123"/>
      <c r="AL1702" s="123"/>
      <c r="AM1702" s="123"/>
      <c r="AN1702" s="123"/>
      <c r="AO1702" s="123"/>
      <c r="AP1702" s="123"/>
      <c r="AQ1702" s="123"/>
      <c r="AR1702" s="123"/>
      <c r="AS1702" s="123"/>
      <c r="AT1702" s="123"/>
      <c r="AU1702" s="123"/>
      <c r="AV1702" s="123"/>
      <c r="AW1702" s="123"/>
      <c r="AX1702" s="123"/>
      <c r="AY1702" s="123"/>
      <c r="AZ1702" s="123"/>
      <c r="BA1702" s="123"/>
      <c r="BB1702" s="123"/>
      <c r="BC1702" s="123"/>
      <c r="BD1702" s="123"/>
      <c r="BE1702" s="123"/>
      <c r="BF1702" s="123"/>
      <c r="BG1702" s="123"/>
      <c r="BH1702" s="123"/>
      <c r="BI1702" s="123"/>
      <c r="BJ1702" s="123"/>
      <c r="BK1702" s="95"/>
      <c r="BL1702" s="95"/>
      <c r="BM1702" s="98"/>
      <c r="BN1702" s="99"/>
      <c r="BO1702" s="123"/>
      <c r="BP1702" s="123"/>
      <c r="BQ1702" s="42"/>
      <c r="BR1702" s="96"/>
    </row>
    <row r="1703" spans="1:70" ht="30" hidden="1" customHeight="1" x14ac:dyDescent="0.35">
      <c r="A1703" s="95">
        <v>1699</v>
      </c>
      <c r="B1703" s="123"/>
      <c r="C1703" s="123"/>
      <c r="D1703" s="123"/>
      <c r="E1703" s="123"/>
      <c r="F1703" s="123"/>
      <c r="G1703" s="123"/>
      <c r="H1703" s="123"/>
      <c r="I1703" s="123"/>
      <c r="J1703" s="123"/>
      <c r="K1703" s="123"/>
      <c r="L1703" s="123"/>
      <c r="M1703" s="123"/>
      <c r="N1703" s="123"/>
      <c r="O1703" s="123"/>
      <c r="P1703" s="123"/>
      <c r="Q1703" s="123"/>
      <c r="R1703" s="123"/>
      <c r="S1703" s="123"/>
      <c r="T1703" s="123"/>
      <c r="U1703" s="123"/>
      <c r="V1703" s="123"/>
      <c r="W1703" s="123"/>
      <c r="X1703" s="123"/>
      <c r="Y1703" s="123"/>
      <c r="Z1703" s="123"/>
      <c r="AA1703" s="123"/>
      <c r="AB1703" s="123"/>
      <c r="AC1703" s="123"/>
      <c r="AD1703" s="123"/>
      <c r="AE1703" s="123"/>
      <c r="AF1703" s="123"/>
      <c r="AG1703" s="123"/>
      <c r="AH1703" s="123"/>
      <c r="AI1703" s="123"/>
      <c r="AJ1703" s="123"/>
      <c r="AK1703" s="123"/>
      <c r="AL1703" s="123"/>
      <c r="AM1703" s="123"/>
      <c r="AN1703" s="123"/>
      <c r="AO1703" s="123"/>
      <c r="AP1703" s="123"/>
      <c r="AQ1703" s="123"/>
      <c r="AR1703" s="123"/>
      <c r="AS1703" s="123"/>
      <c r="AT1703" s="123"/>
      <c r="AU1703" s="123"/>
      <c r="AV1703" s="123"/>
      <c r="AW1703" s="123"/>
      <c r="AX1703" s="123"/>
      <c r="AY1703" s="123"/>
      <c r="AZ1703" s="123"/>
      <c r="BA1703" s="123"/>
      <c r="BB1703" s="123"/>
      <c r="BC1703" s="123"/>
      <c r="BD1703" s="123"/>
      <c r="BE1703" s="123"/>
      <c r="BF1703" s="123"/>
      <c r="BG1703" s="123"/>
      <c r="BH1703" s="123"/>
      <c r="BI1703" s="123"/>
      <c r="BJ1703" s="123"/>
      <c r="BK1703" s="95"/>
      <c r="BL1703" s="95"/>
      <c r="BM1703" s="98"/>
      <c r="BN1703" s="99"/>
      <c r="BO1703" s="123"/>
      <c r="BP1703" s="123"/>
      <c r="BQ1703" s="42"/>
      <c r="BR1703" s="96"/>
    </row>
    <row r="1704" spans="1:70" ht="30" hidden="1" customHeight="1" x14ac:dyDescent="0.35">
      <c r="A1704" s="95">
        <v>1700</v>
      </c>
      <c r="B1704" s="123"/>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3"/>
      <c r="AY1704" s="123"/>
      <c r="AZ1704" s="123"/>
      <c r="BA1704" s="123"/>
      <c r="BB1704" s="123"/>
      <c r="BC1704" s="123"/>
      <c r="BD1704" s="123"/>
      <c r="BE1704" s="123"/>
      <c r="BF1704" s="123"/>
      <c r="BG1704" s="123"/>
      <c r="BH1704" s="123"/>
      <c r="BI1704" s="123"/>
      <c r="BJ1704" s="123"/>
      <c r="BK1704" s="95"/>
      <c r="BL1704" s="95"/>
      <c r="BM1704" s="98"/>
      <c r="BN1704" s="99"/>
      <c r="BO1704" s="123"/>
      <c r="BP1704" s="123"/>
      <c r="BQ1704" s="42"/>
      <c r="BR1704" s="96"/>
    </row>
    <row r="1705" spans="1:70" ht="30" hidden="1" customHeight="1" x14ac:dyDescent="0.35">
      <c r="A1705" s="95">
        <v>1701</v>
      </c>
      <c r="B1705" s="123"/>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3"/>
      <c r="AY1705" s="123"/>
      <c r="AZ1705" s="123"/>
      <c r="BA1705" s="123"/>
      <c r="BB1705" s="123"/>
      <c r="BC1705" s="123"/>
      <c r="BD1705" s="123"/>
      <c r="BE1705" s="123"/>
      <c r="BF1705" s="123"/>
      <c r="BG1705" s="123"/>
      <c r="BH1705" s="123"/>
      <c r="BI1705" s="123"/>
      <c r="BJ1705" s="123"/>
      <c r="BK1705" s="95"/>
      <c r="BL1705" s="95"/>
      <c r="BM1705" s="98"/>
      <c r="BN1705" s="99"/>
      <c r="BO1705" s="123"/>
      <c r="BP1705" s="123"/>
      <c r="BQ1705" s="42"/>
      <c r="BR1705" s="96"/>
    </row>
    <row r="1706" spans="1:70" ht="30" hidden="1" customHeight="1" x14ac:dyDescent="0.35">
      <c r="A1706" s="95">
        <v>1702</v>
      </c>
      <c r="B1706" s="123"/>
      <c r="C1706" s="123"/>
      <c r="D1706" s="123"/>
      <c r="E1706" s="123"/>
      <c r="F1706" s="123"/>
      <c r="G1706" s="123"/>
      <c r="H1706" s="123"/>
      <c r="I1706" s="123"/>
      <c r="J1706" s="123"/>
      <c r="K1706" s="123"/>
      <c r="L1706" s="123"/>
      <c r="M1706" s="123"/>
      <c r="N1706" s="123"/>
      <c r="O1706" s="123"/>
      <c r="P1706" s="123"/>
      <c r="Q1706" s="123"/>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3"/>
      <c r="AY1706" s="123"/>
      <c r="AZ1706" s="123"/>
      <c r="BA1706" s="123"/>
      <c r="BB1706" s="123"/>
      <c r="BC1706" s="123"/>
      <c r="BD1706" s="123"/>
      <c r="BE1706" s="123"/>
      <c r="BF1706" s="123"/>
      <c r="BG1706" s="123"/>
      <c r="BH1706" s="123"/>
      <c r="BI1706" s="123"/>
      <c r="BJ1706" s="123"/>
      <c r="BK1706" s="95"/>
      <c r="BL1706" s="95"/>
      <c r="BM1706" s="98"/>
      <c r="BN1706" s="99"/>
      <c r="BO1706" s="123"/>
      <c r="BP1706" s="123"/>
      <c r="BQ1706" s="42"/>
      <c r="BR1706" s="96"/>
    </row>
    <row r="1707" spans="1:70" ht="30" hidden="1" customHeight="1" x14ac:dyDescent="0.35">
      <c r="A1707" s="95">
        <v>1703</v>
      </c>
      <c r="B1707" s="123"/>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3"/>
      <c r="AY1707" s="123"/>
      <c r="AZ1707" s="123"/>
      <c r="BA1707" s="123"/>
      <c r="BB1707" s="123"/>
      <c r="BC1707" s="123"/>
      <c r="BD1707" s="123"/>
      <c r="BE1707" s="123"/>
      <c r="BF1707" s="123"/>
      <c r="BG1707" s="123"/>
      <c r="BH1707" s="123"/>
      <c r="BI1707" s="123"/>
      <c r="BJ1707" s="123"/>
      <c r="BK1707" s="95"/>
      <c r="BL1707" s="95"/>
      <c r="BM1707" s="98"/>
      <c r="BN1707" s="99"/>
      <c r="BO1707" s="123"/>
      <c r="BP1707" s="123"/>
      <c r="BQ1707" s="42"/>
      <c r="BR1707" s="96"/>
    </row>
    <row r="1708" spans="1:70" ht="30" hidden="1" customHeight="1" x14ac:dyDescent="0.35">
      <c r="A1708" s="95">
        <v>1704</v>
      </c>
      <c r="B1708" s="123"/>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3"/>
      <c r="AY1708" s="123"/>
      <c r="AZ1708" s="123"/>
      <c r="BA1708" s="123"/>
      <c r="BB1708" s="123"/>
      <c r="BC1708" s="123"/>
      <c r="BD1708" s="123"/>
      <c r="BE1708" s="123"/>
      <c r="BF1708" s="123"/>
      <c r="BG1708" s="123"/>
      <c r="BH1708" s="123"/>
      <c r="BI1708" s="123"/>
      <c r="BJ1708" s="123"/>
      <c r="BK1708" s="95"/>
      <c r="BL1708" s="95"/>
      <c r="BM1708" s="98"/>
      <c r="BN1708" s="99"/>
      <c r="BO1708" s="123"/>
      <c r="BP1708" s="123"/>
      <c r="BQ1708" s="42"/>
      <c r="BR1708" s="96"/>
    </row>
    <row r="1709" spans="1:70" ht="30" hidden="1" customHeight="1" x14ac:dyDescent="0.35">
      <c r="A1709" s="95">
        <v>1705</v>
      </c>
      <c r="B1709" s="123"/>
      <c r="C1709" s="123"/>
      <c r="D1709" s="123"/>
      <c r="E1709" s="123"/>
      <c r="F1709" s="123"/>
      <c r="G1709" s="123"/>
      <c r="H1709" s="123"/>
      <c r="I1709" s="123"/>
      <c r="J1709" s="123"/>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3"/>
      <c r="AY1709" s="123"/>
      <c r="AZ1709" s="123"/>
      <c r="BA1709" s="123"/>
      <c r="BB1709" s="123"/>
      <c r="BC1709" s="123"/>
      <c r="BD1709" s="123"/>
      <c r="BE1709" s="123"/>
      <c r="BF1709" s="123"/>
      <c r="BG1709" s="123"/>
      <c r="BH1709" s="123"/>
      <c r="BI1709" s="123"/>
      <c r="BJ1709" s="123"/>
      <c r="BK1709" s="95"/>
      <c r="BL1709" s="95"/>
      <c r="BM1709" s="98"/>
      <c r="BN1709" s="99"/>
      <c r="BO1709" s="123"/>
      <c r="BP1709" s="123"/>
      <c r="BQ1709" s="42"/>
      <c r="BR1709" s="96"/>
    </row>
    <row r="1710" spans="1:70" ht="30" hidden="1" customHeight="1" x14ac:dyDescent="0.35">
      <c r="A1710" s="95">
        <v>1706</v>
      </c>
      <c r="B1710" s="123"/>
      <c r="C1710" s="123"/>
      <c r="D1710" s="123"/>
      <c r="E1710" s="123"/>
      <c r="F1710" s="123"/>
      <c r="G1710" s="123"/>
      <c r="H1710" s="123"/>
      <c r="I1710" s="123"/>
      <c r="J1710" s="123"/>
      <c r="K1710" s="123"/>
      <c r="L1710" s="123"/>
      <c r="M1710" s="123"/>
      <c r="N1710" s="123"/>
      <c r="O1710" s="123"/>
      <c r="P1710" s="123"/>
      <c r="Q1710" s="123"/>
      <c r="R1710" s="123"/>
      <c r="S1710" s="123"/>
      <c r="T1710" s="123"/>
      <c r="U1710" s="123"/>
      <c r="V1710" s="123"/>
      <c r="W1710" s="123"/>
      <c r="X1710" s="123"/>
      <c r="Y1710" s="123"/>
      <c r="Z1710" s="123"/>
      <c r="AA1710" s="123"/>
      <c r="AB1710" s="123"/>
      <c r="AC1710" s="123"/>
      <c r="AD1710" s="123"/>
      <c r="AE1710" s="123"/>
      <c r="AF1710" s="123"/>
      <c r="AG1710" s="123"/>
      <c r="AH1710" s="123"/>
      <c r="AI1710" s="123"/>
      <c r="AJ1710" s="123"/>
      <c r="AK1710" s="123"/>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123"/>
      <c r="BJ1710" s="123"/>
      <c r="BK1710" s="95"/>
      <c r="BL1710" s="95"/>
      <c r="BM1710" s="98"/>
      <c r="BN1710" s="99"/>
      <c r="BO1710" s="123"/>
      <c r="BP1710" s="123"/>
      <c r="BQ1710" s="42"/>
      <c r="BR1710" s="96"/>
    </row>
    <row r="1711" spans="1:70" ht="30" hidden="1" customHeight="1" x14ac:dyDescent="0.35">
      <c r="A1711" s="95">
        <v>1707</v>
      </c>
      <c r="B1711" s="123"/>
      <c r="C1711" s="123"/>
      <c r="D1711" s="123"/>
      <c r="E1711" s="123"/>
      <c r="F1711" s="123"/>
      <c r="G1711" s="123"/>
      <c r="H1711" s="123"/>
      <c r="I1711" s="123"/>
      <c r="J1711" s="123"/>
      <c r="K1711" s="123"/>
      <c r="L1711" s="123"/>
      <c r="M1711" s="123"/>
      <c r="N1711" s="123"/>
      <c r="O1711" s="123"/>
      <c r="P1711" s="123"/>
      <c r="Q1711" s="123"/>
      <c r="R1711" s="123"/>
      <c r="S1711" s="123"/>
      <c r="T1711" s="123"/>
      <c r="U1711" s="123"/>
      <c r="V1711" s="123"/>
      <c r="W1711" s="123"/>
      <c r="X1711" s="123"/>
      <c r="Y1711" s="123"/>
      <c r="Z1711" s="123"/>
      <c r="AA1711" s="123"/>
      <c r="AB1711" s="123"/>
      <c r="AC1711" s="123"/>
      <c r="AD1711" s="123"/>
      <c r="AE1711" s="123"/>
      <c r="AF1711" s="123"/>
      <c r="AG1711" s="123"/>
      <c r="AH1711" s="123"/>
      <c r="AI1711" s="123"/>
      <c r="AJ1711" s="123"/>
      <c r="AK1711" s="123"/>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123"/>
      <c r="BJ1711" s="123"/>
      <c r="BK1711" s="95"/>
      <c r="BL1711" s="95"/>
      <c r="BM1711" s="98"/>
      <c r="BN1711" s="99"/>
      <c r="BO1711" s="123"/>
      <c r="BP1711" s="123"/>
      <c r="BQ1711" s="42"/>
      <c r="BR1711" s="96"/>
    </row>
    <row r="1712" spans="1:70" ht="30" hidden="1" customHeight="1" x14ac:dyDescent="0.35">
      <c r="A1712" s="95">
        <v>1708</v>
      </c>
      <c r="B1712" s="123"/>
      <c r="C1712" s="123"/>
      <c r="D1712" s="123"/>
      <c r="E1712" s="123"/>
      <c r="F1712" s="123"/>
      <c r="G1712" s="123"/>
      <c r="H1712" s="123"/>
      <c r="I1712" s="123"/>
      <c r="J1712" s="123"/>
      <c r="K1712" s="123"/>
      <c r="L1712" s="123"/>
      <c r="M1712" s="123"/>
      <c r="N1712" s="123"/>
      <c r="O1712" s="123"/>
      <c r="P1712" s="123"/>
      <c r="Q1712" s="123"/>
      <c r="R1712" s="123"/>
      <c r="S1712" s="123"/>
      <c r="T1712" s="123"/>
      <c r="U1712" s="123"/>
      <c r="V1712" s="123"/>
      <c r="W1712" s="123"/>
      <c r="X1712" s="123"/>
      <c r="Y1712" s="123"/>
      <c r="Z1712" s="123"/>
      <c r="AA1712" s="123"/>
      <c r="AB1712" s="123"/>
      <c r="AC1712" s="123"/>
      <c r="AD1712" s="123"/>
      <c r="AE1712" s="123"/>
      <c r="AF1712" s="123"/>
      <c r="AG1712" s="123"/>
      <c r="AH1712" s="123"/>
      <c r="AI1712" s="123"/>
      <c r="AJ1712" s="123"/>
      <c r="AK1712" s="123"/>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123"/>
      <c r="BJ1712" s="123"/>
      <c r="BK1712" s="95"/>
      <c r="BL1712" s="95"/>
      <c r="BM1712" s="98"/>
      <c r="BN1712" s="99"/>
      <c r="BO1712" s="123"/>
      <c r="BP1712" s="123"/>
      <c r="BQ1712" s="42"/>
      <c r="BR1712" s="96"/>
    </row>
    <row r="1713" spans="1:70" ht="30" hidden="1" customHeight="1" x14ac:dyDescent="0.35">
      <c r="A1713" s="95">
        <v>1709</v>
      </c>
      <c r="B1713" s="123"/>
      <c r="C1713" s="123"/>
      <c r="D1713" s="123"/>
      <c r="E1713" s="123"/>
      <c r="F1713" s="123"/>
      <c r="G1713" s="123"/>
      <c r="H1713" s="123"/>
      <c r="I1713" s="123"/>
      <c r="J1713" s="123"/>
      <c r="K1713" s="123"/>
      <c r="L1713" s="123"/>
      <c r="M1713" s="123"/>
      <c r="N1713" s="123"/>
      <c r="O1713" s="123"/>
      <c r="P1713" s="123"/>
      <c r="Q1713" s="123"/>
      <c r="R1713" s="123"/>
      <c r="S1713" s="123"/>
      <c r="T1713" s="123"/>
      <c r="U1713" s="123"/>
      <c r="V1713" s="123"/>
      <c r="W1713" s="123"/>
      <c r="X1713" s="123"/>
      <c r="Y1713" s="123"/>
      <c r="Z1713" s="123"/>
      <c r="AA1713" s="123"/>
      <c r="AB1713" s="123"/>
      <c r="AC1713" s="123"/>
      <c r="AD1713" s="123"/>
      <c r="AE1713" s="123"/>
      <c r="AF1713" s="123"/>
      <c r="AG1713" s="123"/>
      <c r="AH1713" s="123"/>
      <c r="AI1713" s="123"/>
      <c r="AJ1713" s="123"/>
      <c r="AK1713" s="123"/>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123"/>
      <c r="BJ1713" s="123"/>
      <c r="BK1713" s="95"/>
      <c r="BL1713" s="95"/>
      <c r="BM1713" s="98"/>
      <c r="BN1713" s="99"/>
      <c r="BO1713" s="123"/>
      <c r="BP1713" s="123"/>
      <c r="BQ1713" s="42"/>
      <c r="BR1713" s="96"/>
    </row>
    <row r="1714" spans="1:70" ht="30" hidden="1" customHeight="1" x14ac:dyDescent="0.35">
      <c r="A1714" s="95">
        <v>1710</v>
      </c>
      <c r="B1714" s="123"/>
      <c r="C1714" s="123"/>
      <c r="D1714" s="123"/>
      <c r="E1714" s="123"/>
      <c r="F1714" s="123"/>
      <c r="G1714" s="123"/>
      <c r="H1714" s="123"/>
      <c r="I1714" s="123"/>
      <c r="J1714" s="123"/>
      <c r="K1714" s="123"/>
      <c r="L1714" s="123"/>
      <c r="M1714" s="123"/>
      <c r="N1714" s="123"/>
      <c r="O1714" s="123"/>
      <c r="P1714" s="123"/>
      <c r="Q1714" s="123"/>
      <c r="R1714" s="123"/>
      <c r="S1714" s="123"/>
      <c r="T1714" s="123"/>
      <c r="U1714" s="123"/>
      <c r="V1714" s="123"/>
      <c r="W1714" s="123"/>
      <c r="X1714" s="123"/>
      <c r="Y1714" s="123"/>
      <c r="Z1714" s="123"/>
      <c r="AA1714" s="123"/>
      <c r="AB1714" s="123"/>
      <c r="AC1714" s="123"/>
      <c r="AD1714" s="123"/>
      <c r="AE1714" s="123"/>
      <c r="AF1714" s="123"/>
      <c r="AG1714" s="123"/>
      <c r="AH1714" s="123"/>
      <c r="AI1714" s="123"/>
      <c r="AJ1714" s="123"/>
      <c r="AK1714" s="123"/>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123"/>
      <c r="BJ1714" s="123"/>
      <c r="BK1714" s="95"/>
      <c r="BL1714" s="95"/>
      <c r="BM1714" s="98"/>
      <c r="BN1714" s="99"/>
      <c r="BO1714" s="123"/>
      <c r="BP1714" s="123"/>
      <c r="BQ1714" s="42"/>
      <c r="BR1714" s="96"/>
    </row>
    <row r="1715" spans="1:70" ht="30" hidden="1" customHeight="1" x14ac:dyDescent="0.35">
      <c r="A1715" s="95">
        <v>1711</v>
      </c>
      <c r="B1715" s="123"/>
      <c r="C1715" s="123"/>
      <c r="D1715" s="123"/>
      <c r="E1715" s="123"/>
      <c r="F1715" s="123"/>
      <c r="G1715" s="123"/>
      <c r="H1715" s="123"/>
      <c r="I1715" s="123"/>
      <c r="J1715" s="123"/>
      <c r="K1715" s="123"/>
      <c r="L1715" s="123"/>
      <c r="M1715" s="123"/>
      <c r="N1715" s="123"/>
      <c r="O1715" s="123"/>
      <c r="P1715" s="123"/>
      <c r="Q1715" s="123"/>
      <c r="R1715" s="123"/>
      <c r="S1715" s="123"/>
      <c r="T1715" s="123"/>
      <c r="U1715" s="123"/>
      <c r="V1715" s="123"/>
      <c r="W1715" s="123"/>
      <c r="X1715" s="123"/>
      <c r="Y1715" s="123"/>
      <c r="Z1715" s="123"/>
      <c r="AA1715" s="123"/>
      <c r="AB1715" s="123"/>
      <c r="AC1715" s="123"/>
      <c r="AD1715" s="123"/>
      <c r="AE1715" s="123"/>
      <c r="AF1715" s="123"/>
      <c r="AG1715" s="123"/>
      <c r="AH1715" s="123"/>
      <c r="AI1715" s="123"/>
      <c r="AJ1715" s="123"/>
      <c r="AK1715" s="123"/>
      <c r="AL1715" s="123"/>
      <c r="AM1715" s="123"/>
      <c r="AN1715" s="123"/>
      <c r="AO1715" s="123"/>
      <c r="AP1715" s="123"/>
      <c r="AQ1715" s="123"/>
      <c r="AR1715" s="123"/>
      <c r="AS1715" s="123"/>
      <c r="AT1715" s="123"/>
      <c r="AU1715" s="123"/>
      <c r="AV1715" s="123"/>
      <c r="AW1715" s="123"/>
      <c r="AX1715" s="123"/>
      <c r="AY1715" s="123"/>
      <c r="AZ1715" s="123"/>
      <c r="BA1715" s="123"/>
      <c r="BB1715" s="123"/>
      <c r="BC1715" s="123"/>
      <c r="BD1715" s="123"/>
      <c r="BE1715" s="123"/>
      <c r="BF1715" s="123"/>
      <c r="BG1715" s="123"/>
      <c r="BH1715" s="123"/>
      <c r="BI1715" s="123"/>
      <c r="BJ1715" s="123"/>
      <c r="BK1715" s="95"/>
      <c r="BL1715" s="95"/>
      <c r="BM1715" s="98"/>
      <c r="BN1715" s="99"/>
      <c r="BO1715" s="123"/>
      <c r="BP1715" s="123"/>
      <c r="BQ1715" s="42"/>
      <c r="BR1715" s="96"/>
    </row>
    <row r="1716" spans="1:70" ht="30" hidden="1" customHeight="1" x14ac:dyDescent="0.35">
      <c r="A1716" s="95">
        <v>1712</v>
      </c>
      <c r="B1716" s="123"/>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123"/>
      <c r="AM1716" s="123"/>
      <c r="AN1716" s="123"/>
      <c r="AO1716" s="123"/>
      <c r="AP1716" s="123"/>
      <c r="AQ1716" s="123"/>
      <c r="AR1716" s="123"/>
      <c r="AS1716" s="123"/>
      <c r="AT1716" s="123"/>
      <c r="AU1716" s="123"/>
      <c r="AV1716" s="123"/>
      <c r="AW1716" s="123"/>
      <c r="AX1716" s="123"/>
      <c r="AY1716" s="123"/>
      <c r="AZ1716" s="123"/>
      <c r="BA1716" s="123"/>
      <c r="BB1716" s="123"/>
      <c r="BC1716" s="123"/>
      <c r="BD1716" s="123"/>
      <c r="BE1716" s="123"/>
      <c r="BF1716" s="123"/>
      <c r="BG1716" s="123"/>
      <c r="BH1716" s="123"/>
      <c r="BI1716" s="123"/>
      <c r="BJ1716" s="123"/>
      <c r="BK1716" s="95"/>
      <c r="BL1716" s="95"/>
      <c r="BM1716" s="98"/>
      <c r="BN1716" s="99"/>
      <c r="BO1716" s="123"/>
      <c r="BP1716" s="123"/>
      <c r="BQ1716" s="42"/>
      <c r="BR1716" s="96"/>
    </row>
    <row r="1717" spans="1:70" ht="30" hidden="1" customHeight="1" x14ac:dyDescent="0.35">
      <c r="A1717" s="95">
        <v>1713</v>
      </c>
      <c r="B1717" s="123"/>
      <c r="C1717" s="123"/>
      <c r="D1717" s="123"/>
      <c r="E1717" s="123"/>
      <c r="F1717" s="123"/>
      <c r="G1717" s="123"/>
      <c r="H1717" s="123"/>
      <c r="I1717" s="123"/>
      <c r="J1717" s="123"/>
      <c r="K1717" s="123"/>
      <c r="L1717" s="123"/>
      <c r="M1717" s="123"/>
      <c r="N1717" s="123"/>
      <c r="O1717" s="123"/>
      <c r="P1717" s="123"/>
      <c r="Q1717" s="123"/>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123"/>
      <c r="AM1717" s="123"/>
      <c r="AN1717" s="123"/>
      <c r="AO1717" s="123"/>
      <c r="AP1717" s="123"/>
      <c r="AQ1717" s="123"/>
      <c r="AR1717" s="123"/>
      <c r="AS1717" s="123"/>
      <c r="AT1717" s="123"/>
      <c r="AU1717" s="123"/>
      <c r="AV1717" s="123"/>
      <c r="AW1717" s="123"/>
      <c r="AX1717" s="123"/>
      <c r="AY1717" s="123"/>
      <c r="AZ1717" s="123"/>
      <c r="BA1717" s="123"/>
      <c r="BB1717" s="123"/>
      <c r="BC1717" s="123"/>
      <c r="BD1717" s="123"/>
      <c r="BE1717" s="123"/>
      <c r="BF1717" s="123"/>
      <c r="BG1717" s="123"/>
      <c r="BH1717" s="123"/>
      <c r="BI1717" s="123"/>
      <c r="BJ1717" s="123"/>
      <c r="BK1717" s="95"/>
      <c r="BL1717" s="95"/>
      <c r="BM1717" s="98"/>
      <c r="BN1717" s="99"/>
      <c r="BO1717" s="123"/>
      <c r="BP1717" s="123"/>
      <c r="BQ1717" s="42"/>
      <c r="BR1717" s="96"/>
    </row>
    <row r="1718" spans="1:70" ht="30" hidden="1" customHeight="1" x14ac:dyDescent="0.35">
      <c r="A1718" s="95">
        <v>1714</v>
      </c>
      <c r="B1718" s="123"/>
      <c r="C1718" s="123"/>
      <c r="D1718" s="123"/>
      <c r="E1718" s="123"/>
      <c r="F1718" s="123"/>
      <c r="G1718" s="123"/>
      <c r="H1718" s="123"/>
      <c r="I1718" s="123"/>
      <c r="J1718" s="123"/>
      <c r="K1718" s="123"/>
      <c r="L1718" s="123"/>
      <c r="M1718" s="123"/>
      <c r="N1718" s="123"/>
      <c r="O1718" s="123"/>
      <c r="P1718" s="123"/>
      <c r="Q1718" s="123"/>
      <c r="R1718" s="123"/>
      <c r="S1718" s="123"/>
      <c r="T1718" s="123"/>
      <c r="U1718" s="123"/>
      <c r="V1718" s="123"/>
      <c r="W1718" s="123"/>
      <c r="X1718" s="123"/>
      <c r="Y1718" s="123"/>
      <c r="Z1718" s="123"/>
      <c r="AA1718" s="123"/>
      <c r="AB1718" s="123"/>
      <c r="AC1718" s="123"/>
      <c r="AD1718" s="123"/>
      <c r="AE1718" s="123"/>
      <c r="AF1718" s="123"/>
      <c r="AG1718" s="123"/>
      <c r="AH1718" s="123"/>
      <c r="AI1718" s="123"/>
      <c r="AJ1718" s="123"/>
      <c r="AK1718" s="123"/>
      <c r="AL1718" s="123"/>
      <c r="AM1718" s="123"/>
      <c r="AN1718" s="123"/>
      <c r="AO1718" s="123"/>
      <c r="AP1718" s="123"/>
      <c r="AQ1718" s="123"/>
      <c r="AR1718" s="123"/>
      <c r="AS1718" s="123"/>
      <c r="AT1718" s="123"/>
      <c r="AU1718" s="123"/>
      <c r="AV1718" s="123"/>
      <c r="AW1718" s="123"/>
      <c r="AX1718" s="123"/>
      <c r="AY1718" s="123"/>
      <c r="AZ1718" s="123"/>
      <c r="BA1718" s="123"/>
      <c r="BB1718" s="123"/>
      <c r="BC1718" s="123"/>
      <c r="BD1718" s="123"/>
      <c r="BE1718" s="123"/>
      <c r="BF1718" s="123"/>
      <c r="BG1718" s="123"/>
      <c r="BH1718" s="123"/>
      <c r="BI1718" s="123"/>
      <c r="BJ1718" s="123"/>
      <c r="BK1718" s="95"/>
      <c r="BL1718" s="95"/>
      <c r="BM1718" s="98"/>
      <c r="BN1718" s="99"/>
      <c r="BO1718" s="123"/>
      <c r="BP1718" s="123"/>
      <c r="BQ1718" s="42"/>
      <c r="BR1718" s="96"/>
    </row>
    <row r="1719" spans="1:70" ht="30" hidden="1" customHeight="1" x14ac:dyDescent="0.35">
      <c r="A1719" s="95">
        <v>1715</v>
      </c>
      <c r="B1719" s="123"/>
      <c r="C1719" s="123"/>
      <c r="D1719" s="123"/>
      <c r="E1719" s="123"/>
      <c r="F1719" s="123"/>
      <c r="G1719" s="123"/>
      <c r="H1719" s="123"/>
      <c r="I1719" s="123"/>
      <c r="J1719" s="123"/>
      <c r="K1719" s="123"/>
      <c r="L1719" s="123"/>
      <c r="M1719" s="123"/>
      <c r="N1719" s="123"/>
      <c r="O1719" s="123"/>
      <c r="P1719" s="123"/>
      <c r="Q1719" s="123"/>
      <c r="R1719" s="123"/>
      <c r="S1719" s="123"/>
      <c r="T1719" s="123"/>
      <c r="U1719" s="123"/>
      <c r="V1719" s="123"/>
      <c r="W1719" s="123"/>
      <c r="X1719" s="123"/>
      <c r="Y1719" s="123"/>
      <c r="Z1719" s="123"/>
      <c r="AA1719" s="123"/>
      <c r="AB1719" s="123"/>
      <c r="AC1719" s="123"/>
      <c r="AD1719" s="123"/>
      <c r="AE1719" s="123"/>
      <c r="AF1719" s="123"/>
      <c r="AG1719" s="123"/>
      <c r="AH1719" s="123"/>
      <c r="AI1719" s="123"/>
      <c r="AJ1719" s="123"/>
      <c r="AK1719" s="123"/>
      <c r="AL1719" s="123"/>
      <c r="AM1719" s="123"/>
      <c r="AN1719" s="123"/>
      <c r="AO1719" s="123"/>
      <c r="AP1719" s="123"/>
      <c r="AQ1719" s="123"/>
      <c r="AR1719" s="123"/>
      <c r="AS1719" s="123"/>
      <c r="AT1719" s="123"/>
      <c r="AU1719" s="123"/>
      <c r="AV1719" s="123"/>
      <c r="AW1719" s="123"/>
      <c r="AX1719" s="123"/>
      <c r="AY1719" s="123"/>
      <c r="AZ1719" s="123"/>
      <c r="BA1719" s="123"/>
      <c r="BB1719" s="123"/>
      <c r="BC1719" s="123"/>
      <c r="BD1719" s="123"/>
      <c r="BE1719" s="123"/>
      <c r="BF1719" s="123"/>
      <c r="BG1719" s="123"/>
      <c r="BH1719" s="123"/>
      <c r="BI1719" s="123"/>
      <c r="BJ1719" s="123"/>
      <c r="BK1719" s="95"/>
      <c r="BL1719" s="95"/>
      <c r="BM1719" s="98"/>
      <c r="BN1719" s="99"/>
      <c r="BO1719" s="123"/>
      <c r="BP1719" s="123"/>
      <c r="BQ1719" s="42"/>
      <c r="BR1719" s="96"/>
    </row>
    <row r="1720" spans="1:70" ht="30" hidden="1" customHeight="1" x14ac:dyDescent="0.35">
      <c r="A1720" s="95">
        <v>1716</v>
      </c>
      <c r="B1720" s="123"/>
      <c r="C1720" s="123"/>
      <c r="D1720" s="123"/>
      <c r="E1720" s="123"/>
      <c r="F1720" s="123"/>
      <c r="G1720" s="123"/>
      <c r="H1720" s="123"/>
      <c r="I1720" s="123"/>
      <c r="J1720" s="123"/>
      <c r="K1720" s="123"/>
      <c r="L1720" s="123"/>
      <c r="M1720" s="123"/>
      <c r="N1720" s="123"/>
      <c r="O1720" s="123"/>
      <c r="P1720" s="123"/>
      <c r="Q1720" s="123"/>
      <c r="R1720" s="123"/>
      <c r="S1720" s="123"/>
      <c r="T1720" s="123"/>
      <c r="U1720" s="123"/>
      <c r="V1720" s="123"/>
      <c r="W1720" s="123"/>
      <c r="X1720" s="123"/>
      <c r="Y1720" s="123"/>
      <c r="Z1720" s="123"/>
      <c r="AA1720" s="123"/>
      <c r="AB1720" s="123"/>
      <c r="AC1720" s="123"/>
      <c r="AD1720" s="123"/>
      <c r="AE1720" s="123"/>
      <c r="AF1720" s="123"/>
      <c r="AG1720" s="123"/>
      <c r="AH1720" s="123"/>
      <c r="AI1720" s="123"/>
      <c r="AJ1720" s="123"/>
      <c r="AK1720" s="123"/>
      <c r="AL1720" s="123"/>
      <c r="AM1720" s="123"/>
      <c r="AN1720" s="123"/>
      <c r="AO1720" s="123"/>
      <c r="AP1720" s="123"/>
      <c r="AQ1720" s="123"/>
      <c r="AR1720" s="123"/>
      <c r="AS1720" s="123"/>
      <c r="AT1720" s="123"/>
      <c r="AU1720" s="123"/>
      <c r="AV1720" s="123"/>
      <c r="AW1720" s="123"/>
      <c r="AX1720" s="123"/>
      <c r="AY1720" s="123"/>
      <c r="AZ1720" s="123"/>
      <c r="BA1720" s="123"/>
      <c r="BB1720" s="123"/>
      <c r="BC1720" s="123"/>
      <c r="BD1720" s="123"/>
      <c r="BE1720" s="123"/>
      <c r="BF1720" s="123"/>
      <c r="BG1720" s="123"/>
      <c r="BH1720" s="123"/>
      <c r="BI1720" s="123"/>
      <c r="BJ1720" s="123"/>
      <c r="BK1720" s="95"/>
      <c r="BL1720" s="95"/>
      <c r="BM1720" s="98"/>
      <c r="BN1720" s="99"/>
      <c r="BO1720" s="123"/>
      <c r="BP1720" s="123"/>
      <c r="BQ1720" s="42"/>
      <c r="BR1720" s="96"/>
    </row>
    <row r="1721" spans="1:70" ht="30" hidden="1" customHeight="1" x14ac:dyDescent="0.35">
      <c r="A1721" s="95">
        <v>1717</v>
      </c>
      <c r="B1721" s="123"/>
      <c r="C1721" s="123"/>
      <c r="D1721" s="123"/>
      <c r="E1721" s="123"/>
      <c r="F1721" s="123"/>
      <c r="G1721" s="123"/>
      <c r="H1721" s="123"/>
      <c r="I1721" s="123"/>
      <c r="J1721" s="123"/>
      <c r="K1721" s="123"/>
      <c r="L1721" s="123"/>
      <c r="M1721" s="123"/>
      <c r="N1721" s="123"/>
      <c r="O1721" s="123"/>
      <c r="P1721" s="123"/>
      <c r="Q1721" s="123"/>
      <c r="R1721" s="123"/>
      <c r="S1721" s="123"/>
      <c r="T1721" s="123"/>
      <c r="U1721" s="123"/>
      <c r="V1721" s="123"/>
      <c r="W1721" s="123"/>
      <c r="X1721" s="123"/>
      <c r="Y1721" s="123"/>
      <c r="Z1721" s="123"/>
      <c r="AA1721" s="123"/>
      <c r="AB1721" s="123"/>
      <c r="AC1721" s="123"/>
      <c r="AD1721" s="123"/>
      <c r="AE1721" s="123"/>
      <c r="AF1721" s="123"/>
      <c r="AG1721" s="123"/>
      <c r="AH1721" s="123"/>
      <c r="AI1721" s="123"/>
      <c r="AJ1721" s="123"/>
      <c r="AK1721" s="123"/>
      <c r="AL1721" s="123"/>
      <c r="AM1721" s="123"/>
      <c r="AN1721" s="123"/>
      <c r="AO1721" s="123"/>
      <c r="AP1721" s="123"/>
      <c r="AQ1721" s="123"/>
      <c r="AR1721" s="123"/>
      <c r="AS1721" s="123"/>
      <c r="AT1721" s="123"/>
      <c r="AU1721" s="123"/>
      <c r="AV1721" s="123"/>
      <c r="AW1721" s="123"/>
      <c r="AX1721" s="123"/>
      <c r="AY1721" s="123"/>
      <c r="AZ1721" s="123"/>
      <c r="BA1721" s="123"/>
      <c r="BB1721" s="123"/>
      <c r="BC1721" s="123"/>
      <c r="BD1721" s="123"/>
      <c r="BE1721" s="123"/>
      <c r="BF1721" s="123"/>
      <c r="BG1721" s="123"/>
      <c r="BH1721" s="123"/>
      <c r="BI1721" s="123"/>
      <c r="BJ1721" s="123"/>
      <c r="BK1721" s="95"/>
      <c r="BL1721" s="95"/>
      <c r="BM1721" s="98"/>
      <c r="BN1721" s="99"/>
      <c r="BO1721" s="123"/>
      <c r="BP1721" s="123"/>
      <c r="BQ1721" s="42"/>
      <c r="BR1721" s="96"/>
    </row>
    <row r="1722" spans="1:70" ht="30" hidden="1" customHeight="1" x14ac:dyDescent="0.35">
      <c r="A1722" s="95">
        <v>1718</v>
      </c>
      <c r="B1722" s="123"/>
      <c r="C1722" s="123"/>
      <c r="D1722" s="123"/>
      <c r="E1722" s="123"/>
      <c r="F1722" s="123"/>
      <c r="G1722" s="123"/>
      <c r="H1722" s="123"/>
      <c r="I1722" s="123"/>
      <c r="J1722" s="123"/>
      <c r="K1722" s="123"/>
      <c r="L1722" s="123"/>
      <c r="M1722" s="123"/>
      <c r="N1722" s="123"/>
      <c r="O1722" s="123"/>
      <c r="P1722" s="123"/>
      <c r="Q1722" s="123"/>
      <c r="R1722" s="123"/>
      <c r="S1722" s="123"/>
      <c r="T1722" s="123"/>
      <c r="U1722" s="123"/>
      <c r="V1722" s="123"/>
      <c r="W1722" s="123"/>
      <c r="X1722" s="123"/>
      <c r="Y1722" s="123"/>
      <c r="Z1722" s="123"/>
      <c r="AA1722" s="123"/>
      <c r="AB1722" s="123"/>
      <c r="AC1722" s="123"/>
      <c r="AD1722" s="123"/>
      <c r="AE1722" s="123"/>
      <c r="AF1722" s="123"/>
      <c r="AG1722" s="123"/>
      <c r="AH1722" s="123"/>
      <c r="AI1722" s="123"/>
      <c r="AJ1722" s="123"/>
      <c r="AK1722" s="123"/>
      <c r="AL1722" s="123"/>
      <c r="AM1722" s="123"/>
      <c r="AN1722" s="123"/>
      <c r="AO1722" s="123"/>
      <c r="AP1722" s="123"/>
      <c r="AQ1722" s="123"/>
      <c r="AR1722" s="123"/>
      <c r="AS1722" s="123"/>
      <c r="AT1722" s="123"/>
      <c r="AU1722" s="123"/>
      <c r="AV1722" s="123"/>
      <c r="AW1722" s="123"/>
      <c r="AX1722" s="123"/>
      <c r="AY1722" s="123"/>
      <c r="AZ1722" s="123"/>
      <c r="BA1722" s="123"/>
      <c r="BB1722" s="123"/>
      <c r="BC1722" s="123"/>
      <c r="BD1722" s="123"/>
      <c r="BE1722" s="123"/>
      <c r="BF1722" s="123"/>
      <c r="BG1722" s="123"/>
      <c r="BH1722" s="123"/>
      <c r="BI1722" s="123"/>
      <c r="BJ1722" s="123"/>
      <c r="BK1722" s="95"/>
      <c r="BL1722" s="95"/>
      <c r="BM1722" s="98"/>
      <c r="BN1722" s="99"/>
      <c r="BO1722" s="123"/>
      <c r="BP1722" s="123"/>
      <c r="BQ1722" s="42"/>
      <c r="BR1722" s="96"/>
    </row>
    <row r="1723" spans="1:70" ht="30" hidden="1" customHeight="1" x14ac:dyDescent="0.35">
      <c r="A1723" s="95">
        <v>1719</v>
      </c>
      <c r="B1723" s="123"/>
      <c r="C1723" s="123"/>
      <c r="D1723" s="123"/>
      <c r="E1723" s="123"/>
      <c r="F1723" s="123"/>
      <c r="G1723" s="123"/>
      <c r="H1723" s="123"/>
      <c r="I1723" s="123"/>
      <c r="J1723" s="123"/>
      <c r="K1723" s="123"/>
      <c r="L1723" s="123"/>
      <c r="M1723" s="123"/>
      <c r="N1723" s="123"/>
      <c r="O1723" s="123"/>
      <c r="P1723" s="123"/>
      <c r="Q1723" s="123"/>
      <c r="R1723" s="123"/>
      <c r="S1723" s="123"/>
      <c r="T1723" s="123"/>
      <c r="U1723" s="123"/>
      <c r="V1723" s="123"/>
      <c r="W1723" s="123"/>
      <c r="X1723" s="123"/>
      <c r="Y1723" s="123"/>
      <c r="Z1723" s="123"/>
      <c r="AA1723" s="123"/>
      <c r="AB1723" s="123"/>
      <c r="AC1723" s="123"/>
      <c r="AD1723" s="123"/>
      <c r="AE1723" s="123"/>
      <c r="AF1723" s="123"/>
      <c r="AG1723" s="123"/>
      <c r="AH1723" s="123"/>
      <c r="AI1723" s="123"/>
      <c r="AJ1723" s="123"/>
      <c r="AK1723" s="123"/>
      <c r="AL1723" s="123"/>
      <c r="AM1723" s="123"/>
      <c r="AN1723" s="123"/>
      <c r="AO1723" s="123"/>
      <c r="AP1723" s="123"/>
      <c r="AQ1723" s="123"/>
      <c r="AR1723" s="123"/>
      <c r="AS1723" s="123"/>
      <c r="AT1723" s="123"/>
      <c r="AU1723" s="123"/>
      <c r="AV1723" s="123"/>
      <c r="AW1723" s="123"/>
      <c r="AX1723" s="123"/>
      <c r="AY1723" s="123"/>
      <c r="AZ1723" s="123"/>
      <c r="BA1723" s="123"/>
      <c r="BB1723" s="123"/>
      <c r="BC1723" s="123"/>
      <c r="BD1723" s="123"/>
      <c r="BE1723" s="123"/>
      <c r="BF1723" s="123"/>
      <c r="BG1723" s="123"/>
      <c r="BH1723" s="123"/>
      <c r="BI1723" s="123"/>
      <c r="BJ1723" s="123"/>
      <c r="BK1723" s="95"/>
      <c r="BL1723" s="95"/>
      <c r="BM1723" s="98"/>
      <c r="BN1723" s="99"/>
      <c r="BO1723" s="123"/>
      <c r="BP1723" s="123"/>
      <c r="BQ1723" s="42"/>
      <c r="BR1723" s="96"/>
    </row>
    <row r="1724" spans="1:70" ht="30" hidden="1" customHeight="1" x14ac:dyDescent="0.35">
      <c r="A1724" s="95">
        <v>1720</v>
      </c>
      <c r="B1724" s="123"/>
      <c r="C1724" s="123"/>
      <c r="D1724" s="123"/>
      <c r="E1724" s="123"/>
      <c r="F1724" s="123"/>
      <c r="G1724" s="123"/>
      <c r="H1724" s="123"/>
      <c r="I1724" s="123"/>
      <c r="J1724" s="123"/>
      <c r="K1724" s="123"/>
      <c r="L1724" s="123"/>
      <c r="M1724" s="123"/>
      <c r="N1724" s="123"/>
      <c r="O1724" s="123"/>
      <c r="P1724" s="123"/>
      <c r="Q1724" s="123"/>
      <c r="R1724" s="123"/>
      <c r="S1724" s="123"/>
      <c r="T1724" s="123"/>
      <c r="U1724" s="123"/>
      <c r="V1724" s="123"/>
      <c r="W1724" s="123"/>
      <c r="X1724" s="123"/>
      <c r="Y1724" s="123"/>
      <c r="Z1724" s="123"/>
      <c r="AA1724" s="123"/>
      <c r="AB1724" s="123"/>
      <c r="AC1724" s="123"/>
      <c r="AD1724" s="123"/>
      <c r="AE1724" s="123"/>
      <c r="AF1724" s="123"/>
      <c r="AG1724" s="123"/>
      <c r="AH1724" s="123"/>
      <c r="AI1724" s="123"/>
      <c r="AJ1724" s="123"/>
      <c r="AK1724" s="123"/>
      <c r="AL1724" s="123"/>
      <c r="AM1724" s="123"/>
      <c r="AN1724" s="123"/>
      <c r="AO1724" s="123"/>
      <c r="AP1724" s="123"/>
      <c r="AQ1724" s="123"/>
      <c r="AR1724" s="123"/>
      <c r="AS1724" s="123"/>
      <c r="AT1724" s="123"/>
      <c r="AU1724" s="123"/>
      <c r="AV1724" s="123"/>
      <c r="AW1724" s="123"/>
      <c r="AX1724" s="123"/>
      <c r="AY1724" s="123"/>
      <c r="AZ1724" s="123"/>
      <c r="BA1724" s="123"/>
      <c r="BB1724" s="123"/>
      <c r="BC1724" s="123"/>
      <c r="BD1724" s="123"/>
      <c r="BE1724" s="123"/>
      <c r="BF1724" s="123"/>
      <c r="BG1724" s="123"/>
      <c r="BH1724" s="123"/>
      <c r="BI1724" s="123"/>
      <c r="BJ1724" s="123"/>
      <c r="BK1724" s="95"/>
      <c r="BL1724" s="95"/>
      <c r="BM1724" s="98"/>
      <c r="BN1724" s="99"/>
      <c r="BO1724" s="123"/>
      <c r="BP1724" s="123"/>
      <c r="BQ1724" s="42"/>
      <c r="BR1724" s="96"/>
    </row>
    <row r="1725" spans="1:70" ht="30" hidden="1" customHeight="1" x14ac:dyDescent="0.35">
      <c r="A1725" s="95">
        <v>1721</v>
      </c>
      <c r="B1725" s="123"/>
      <c r="C1725" s="123"/>
      <c r="D1725" s="123"/>
      <c r="E1725" s="123"/>
      <c r="F1725" s="123"/>
      <c r="G1725" s="123"/>
      <c r="H1725" s="123"/>
      <c r="I1725" s="123"/>
      <c r="J1725" s="123"/>
      <c r="K1725" s="123"/>
      <c r="L1725" s="123"/>
      <c r="M1725" s="123"/>
      <c r="N1725" s="123"/>
      <c r="O1725" s="123"/>
      <c r="P1725" s="123"/>
      <c r="Q1725" s="123"/>
      <c r="R1725" s="123"/>
      <c r="S1725" s="123"/>
      <c r="T1725" s="123"/>
      <c r="U1725" s="123"/>
      <c r="V1725" s="123"/>
      <c r="W1725" s="123"/>
      <c r="X1725" s="123"/>
      <c r="Y1725" s="123"/>
      <c r="Z1725" s="123"/>
      <c r="AA1725" s="123"/>
      <c r="AB1725" s="123"/>
      <c r="AC1725" s="123"/>
      <c r="AD1725" s="123"/>
      <c r="AE1725" s="123"/>
      <c r="AF1725" s="123"/>
      <c r="AG1725" s="123"/>
      <c r="AH1725" s="123"/>
      <c r="AI1725" s="123"/>
      <c r="AJ1725" s="123"/>
      <c r="AK1725" s="123"/>
      <c r="AL1725" s="123"/>
      <c r="AM1725" s="123"/>
      <c r="AN1725" s="123"/>
      <c r="AO1725" s="123"/>
      <c r="AP1725" s="123"/>
      <c r="AQ1725" s="123"/>
      <c r="AR1725" s="123"/>
      <c r="AS1725" s="123"/>
      <c r="AT1725" s="123"/>
      <c r="AU1725" s="123"/>
      <c r="AV1725" s="123"/>
      <c r="AW1725" s="123"/>
      <c r="AX1725" s="123"/>
      <c r="AY1725" s="123"/>
      <c r="AZ1725" s="123"/>
      <c r="BA1725" s="123"/>
      <c r="BB1725" s="123"/>
      <c r="BC1725" s="123"/>
      <c r="BD1725" s="123"/>
      <c r="BE1725" s="123"/>
      <c r="BF1725" s="123"/>
      <c r="BG1725" s="123"/>
      <c r="BH1725" s="123"/>
      <c r="BI1725" s="123"/>
      <c r="BJ1725" s="123"/>
      <c r="BK1725" s="95"/>
      <c r="BL1725" s="95"/>
      <c r="BM1725" s="98"/>
      <c r="BN1725" s="99"/>
      <c r="BO1725" s="123"/>
      <c r="BP1725" s="123"/>
      <c r="BQ1725" s="42"/>
      <c r="BR1725" s="96"/>
    </row>
    <row r="1726" spans="1:70" ht="30" hidden="1" customHeight="1" x14ac:dyDescent="0.35">
      <c r="A1726" s="95">
        <v>1722</v>
      </c>
      <c r="B1726" s="123"/>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3"/>
      <c r="AN1726" s="123"/>
      <c r="AO1726" s="123"/>
      <c r="AP1726" s="123"/>
      <c r="AQ1726" s="123"/>
      <c r="AR1726" s="123"/>
      <c r="AS1726" s="123"/>
      <c r="AT1726" s="123"/>
      <c r="AU1726" s="123"/>
      <c r="AV1726" s="123"/>
      <c r="AW1726" s="123"/>
      <c r="AX1726" s="123"/>
      <c r="AY1726" s="123"/>
      <c r="AZ1726" s="123"/>
      <c r="BA1726" s="123"/>
      <c r="BB1726" s="123"/>
      <c r="BC1726" s="123"/>
      <c r="BD1726" s="123"/>
      <c r="BE1726" s="123"/>
      <c r="BF1726" s="123"/>
      <c r="BG1726" s="123"/>
      <c r="BH1726" s="123"/>
      <c r="BI1726" s="123"/>
      <c r="BJ1726" s="123"/>
      <c r="BK1726" s="95"/>
      <c r="BL1726" s="95"/>
      <c r="BM1726" s="98"/>
      <c r="BN1726" s="99"/>
      <c r="BO1726" s="123"/>
      <c r="BP1726" s="123"/>
      <c r="BQ1726" s="42"/>
      <c r="BR1726" s="96"/>
    </row>
    <row r="1727" spans="1:70" ht="30" hidden="1" customHeight="1" x14ac:dyDescent="0.35">
      <c r="A1727" s="95">
        <v>1723</v>
      </c>
      <c r="B1727" s="123"/>
      <c r="C1727" s="123"/>
      <c r="D1727" s="123"/>
      <c r="E1727" s="123"/>
      <c r="F1727" s="123"/>
      <c r="G1727" s="123"/>
      <c r="H1727" s="123"/>
      <c r="I1727" s="123"/>
      <c r="J1727" s="123"/>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3"/>
      <c r="AN1727" s="123"/>
      <c r="AO1727" s="123"/>
      <c r="AP1727" s="123"/>
      <c r="AQ1727" s="123"/>
      <c r="AR1727" s="123"/>
      <c r="AS1727" s="123"/>
      <c r="AT1727" s="123"/>
      <c r="AU1727" s="123"/>
      <c r="AV1727" s="123"/>
      <c r="AW1727" s="123"/>
      <c r="AX1727" s="123"/>
      <c r="AY1727" s="123"/>
      <c r="AZ1727" s="123"/>
      <c r="BA1727" s="123"/>
      <c r="BB1727" s="123"/>
      <c r="BC1727" s="123"/>
      <c r="BD1727" s="123"/>
      <c r="BE1727" s="123"/>
      <c r="BF1727" s="123"/>
      <c r="BG1727" s="123"/>
      <c r="BH1727" s="123"/>
      <c r="BI1727" s="123"/>
      <c r="BJ1727" s="123"/>
      <c r="BK1727" s="95"/>
      <c r="BL1727" s="95"/>
      <c r="BM1727" s="98"/>
      <c r="BN1727" s="99"/>
      <c r="BO1727" s="123"/>
      <c r="BP1727" s="123"/>
      <c r="BQ1727" s="42"/>
      <c r="BR1727" s="96"/>
    </row>
    <row r="1728" spans="1:70" ht="30" hidden="1" customHeight="1" x14ac:dyDescent="0.35">
      <c r="A1728" s="95">
        <v>1724</v>
      </c>
      <c r="B1728" s="123"/>
      <c r="C1728" s="123"/>
      <c r="D1728" s="123"/>
      <c r="E1728" s="123"/>
      <c r="F1728" s="123"/>
      <c r="G1728" s="123"/>
      <c r="H1728" s="123"/>
      <c r="I1728" s="123"/>
      <c r="J1728" s="123"/>
      <c r="K1728" s="123"/>
      <c r="L1728" s="123"/>
      <c r="M1728" s="123"/>
      <c r="N1728" s="123"/>
      <c r="O1728" s="123"/>
      <c r="P1728" s="123"/>
      <c r="Q1728" s="123"/>
      <c r="R1728" s="123"/>
      <c r="S1728" s="123"/>
      <c r="T1728" s="123"/>
      <c r="U1728" s="123"/>
      <c r="V1728" s="123"/>
      <c r="W1728" s="123"/>
      <c r="X1728" s="123"/>
      <c r="Y1728" s="123"/>
      <c r="Z1728" s="123"/>
      <c r="AA1728" s="123"/>
      <c r="AB1728" s="123"/>
      <c r="AC1728" s="123"/>
      <c r="AD1728" s="123"/>
      <c r="AE1728" s="123"/>
      <c r="AF1728" s="123"/>
      <c r="AG1728" s="123"/>
      <c r="AH1728" s="123"/>
      <c r="AI1728" s="123"/>
      <c r="AJ1728" s="123"/>
      <c r="AK1728" s="123"/>
      <c r="AL1728" s="123"/>
      <c r="AM1728" s="123"/>
      <c r="AN1728" s="123"/>
      <c r="AO1728" s="123"/>
      <c r="AP1728" s="123"/>
      <c r="AQ1728" s="123"/>
      <c r="AR1728" s="123"/>
      <c r="AS1728" s="123"/>
      <c r="AT1728" s="123"/>
      <c r="AU1728" s="123"/>
      <c r="AV1728" s="123"/>
      <c r="AW1728" s="123"/>
      <c r="AX1728" s="123"/>
      <c r="AY1728" s="123"/>
      <c r="AZ1728" s="123"/>
      <c r="BA1728" s="123"/>
      <c r="BB1728" s="123"/>
      <c r="BC1728" s="123"/>
      <c r="BD1728" s="123"/>
      <c r="BE1728" s="123"/>
      <c r="BF1728" s="123"/>
      <c r="BG1728" s="123"/>
      <c r="BH1728" s="123"/>
      <c r="BI1728" s="123"/>
      <c r="BJ1728" s="123"/>
      <c r="BK1728" s="95"/>
      <c r="BL1728" s="95"/>
      <c r="BM1728" s="98"/>
      <c r="BN1728" s="99"/>
      <c r="BO1728" s="123"/>
      <c r="BP1728" s="123"/>
      <c r="BQ1728" s="42"/>
      <c r="BR1728" s="96"/>
    </row>
    <row r="1729" spans="1:70" ht="30" hidden="1" customHeight="1" x14ac:dyDescent="0.35">
      <c r="A1729" s="95">
        <v>1725</v>
      </c>
      <c r="B1729" s="123"/>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23"/>
      <c r="AA1729" s="123"/>
      <c r="AB1729" s="123"/>
      <c r="AC1729" s="123"/>
      <c r="AD1729" s="123"/>
      <c r="AE1729" s="123"/>
      <c r="AF1729" s="123"/>
      <c r="AG1729" s="123"/>
      <c r="AH1729" s="123"/>
      <c r="AI1729" s="123"/>
      <c r="AJ1729" s="123"/>
      <c r="AK1729" s="123"/>
      <c r="AL1729" s="123"/>
      <c r="AM1729" s="123"/>
      <c r="AN1729" s="123"/>
      <c r="AO1729" s="123"/>
      <c r="AP1729" s="123"/>
      <c r="AQ1729" s="123"/>
      <c r="AR1729" s="123"/>
      <c r="AS1729" s="123"/>
      <c r="AT1729" s="123"/>
      <c r="AU1729" s="123"/>
      <c r="AV1729" s="123"/>
      <c r="AW1729" s="123"/>
      <c r="AX1729" s="123"/>
      <c r="AY1729" s="123"/>
      <c r="AZ1729" s="123"/>
      <c r="BA1729" s="123"/>
      <c r="BB1729" s="123"/>
      <c r="BC1729" s="123"/>
      <c r="BD1729" s="123"/>
      <c r="BE1729" s="123"/>
      <c r="BF1729" s="123"/>
      <c r="BG1729" s="123"/>
      <c r="BH1729" s="123"/>
      <c r="BI1729" s="123"/>
      <c r="BJ1729" s="123"/>
      <c r="BK1729" s="95"/>
      <c r="BL1729" s="95"/>
      <c r="BM1729" s="98"/>
      <c r="BN1729" s="99"/>
      <c r="BO1729" s="123"/>
      <c r="BP1729" s="123"/>
      <c r="BQ1729" s="42"/>
      <c r="BR1729" s="96"/>
    </row>
    <row r="1730" spans="1:70" ht="30" hidden="1" customHeight="1" x14ac:dyDescent="0.35">
      <c r="A1730" s="95">
        <v>1726</v>
      </c>
      <c r="B1730" s="123"/>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3"/>
      <c r="AY1730" s="123"/>
      <c r="AZ1730" s="123"/>
      <c r="BA1730" s="123"/>
      <c r="BB1730" s="123"/>
      <c r="BC1730" s="123"/>
      <c r="BD1730" s="123"/>
      <c r="BE1730" s="123"/>
      <c r="BF1730" s="123"/>
      <c r="BG1730" s="123"/>
      <c r="BH1730" s="123"/>
      <c r="BI1730" s="123"/>
      <c r="BJ1730" s="123"/>
      <c r="BK1730" s="95"/>
      <c r="BL1730" s="95"/>
      <c r="BM1730" s="98"/>
      <c r="BN1730" s="99"/>
      <c r="BO1730" s="123"/>
      <c r="BP1730" s="123"/>
      <c r="BQ1730" s="42"/>
      <c r="BR1730" s="96"/>
    </row>
    <row r="1731" spans="1:70" ht="30" hidden="1" customHeight="1" x14ac:dyDescent="0.35">
      <c r="A1731" s="95">
        <v>1727</v>
      </c>
      <c r="B1731" s="123"/>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123"/>
      <c r="BJ1731" s="123"/>
      <c r="BK1731" s="95"/>
      <c r="BL1731" s="95"/>
      <c r="BM1731" s="98"/>
      <c r="BN1731" s="99"/>
      <c r="BO1731" s="123"/>
      <c r="BP1731" s="123"/>
      <c r="BQ1731" s="42"/>
      <c r="BR1731" s="96"/>
    </row>
    <row r="1732" spans="1:70" ht="30" hidden="1" customHeight="1" x14ac:dyDescent="0.35">
      <c r="A1732" s="95">
        <v>1728</v>
      </c>
      <c r="B1732" s="123"/>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3"/>
      <c r="AY1732" s="123"/>
      <c r="AZ1732" s="123"/>
      <c r="BA1732" s="123"/>
      <c r="BB1732" s="123"/>
      <c r="BC1732" s="123"/>
      <c r="BD1732" s="123"/>
      <c r="BE1732" s="123"/>
      <c r="BF1732" s="123"/>
      <c r="BG1732" s="123"/>
      <c r="BH1732" s="123"/>
      <c r="BI1732" s="123"/>
      <c r="BJ1732" s="123"/>
      <c r="BK1732" s="95"/>
      <c r="BL1732" s="95"/>
      <c r="BM1732" s="98"/>
      <c r="BN1732" s="99"/>
      <c r="BO1732" s="123"/>
      <c r="BP1732" s="123"/>
      <c r="BQ1732" s="42"/>
      <c r="BR1732" s="96"/>
    </row>
    <row r="1733" spans="1:70" ht="30" hidden="1" customHeight="1" x14ac:dyDescent="0.35">
      <c r="A1733" s="95">
        <v>1729</v>
      </c>
      <c r="B1733" s="123"/>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3"/>
      <c r="AY1733" s="123"/>
      <c r="AZ1733" s="123"/>
      <c r="BA1733" s="123"/>
      <c r="BB1733" s="123"/>
      <c r="BC1733" s="123"/>
      <c r="BD1733" s="123"/>
      <c r="BE1733" s="123"/>
      <c r="BF1733" s="123"/>
      <c r="BG1733" s="123"/>
      <c r="BH1733" s="123"/>
      <c r="BI1733" s="123"/>
      <c r="BJ1733" s="123"/>
      <c r="BK1733" s="95"/>
      <c r="BL1733" s="95"/>
      <c r="BM1733" s="98"/>
      <c r="BN1733" s="99"/>
      <c r="BO1733" s="123"/>
      <c r="BP1733" s="123"/>
      <c r="BQ1733" s="42"/>
      <c r="BR1733" s="96"/>
    </row>
    <row r="1734" spans="1:70" ht="30" hidden="1" customHeight="1" x14ac:dyDescent="0.35">
      <c r="A1734" s="95">
        <v>1730</v>
      </c>
      <c r="B1734" s="123"/>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3"/>
      <c r="AY1734" s="123"/>
      <c r="AZ1734" s="123"/>
      <c r="BA1734" s="123"/>
      <c r="BB1734" s="123"/>
      <c r="BC1734" s="123"/>
      <c r="BD1734" s="123"/>
      <c r="BE1734" s="123"/>
      <c r="BF1734" s="123"/>
      <c r="BG1734" s="123"/>
      <c r="BH1734" s="123"/>
      <c r="BI1734" s="123"/>
      <c r="BJ1734" s="123"/>
      <c r="BK1734" s="95"/>
      <c r="BL1734" s="95"/>
      <c r="BM1734" s="98"/>
      <c r="BN1734" s="99"/>
      <c r="BO1734" s="123"/>
      <c r="BP1734" s="123"/>
      <c r="BQ1734" s="42"/>
      <c r="BR1734" s="96"/>
    </row>
    <row r="1735" spans="1:70" ht="30" hidden="1" customHeight="1" x14ac:dyDescent="0.35">
      <c r="A1735" s="95">
        <v>1731</v>
      </c>
      <c r="B1735" s="123"/>
      <c r="C1735" s="123"/>
      <c r="D1735" s="123"/>
      <c r="E1735" s="123"/>
      <c r="F1735" s="123"/>
      <c r="G1735" s="123"/>
      <c r="H1735" s="123"/>
      <c r="I1735" s="123"/>
      <c r="J1735" s="123"/>
      <c r="K1735" s="123"/>
      <c r="L1735" s="123"/>
      <c r="M1735" s="123"/>
      <c r="N1735" s="123"/>
      <c r="O1735" s="123"/>
      <c r="P1735" s="123"/>
      <c r="Q1735" s="123"/>
      <c r="R1735" s="123"/>
      <c r="S1735" s="123"/>
      <c r="T1735" s="123"/>
      <c r="U1735" s="123"/>
      <c r="V1735" s="123"/>
      <c r="W1735" s="123"/>
      <c r="X1735" s="123"/>
      <c r="Y1735" s="123"/>
      <c r="Z1735" s="123"/>
      <c r="AA1735" s="123"/>
      <c r="AB1735" s="123"/>
      <c r="AC1735" s="123"/>
      <c r="AD1735" s="123"/>
      <c r="AE1735" s="123"/>
      <c r="AF1735" s="123"/>
      <c r="AG1735" s="123"/>
      <c r="AH1735" s="123"/>
      <c r="AI1735" s="123"/>
      <c r="AJ1735" s="123"/>
      <c r="AK1735" s="123"/>
      <c r="AL1735" s="123"/>
      <c r="AM1735" s="123"/>
      <c r="AN1735" s="123"/>
      <c r="AO1735" s="123"/>
      <c r="AP1735" s="123"/>
      <c r="AQ1735" s="123"/>
      <c r="AR1735" s="123"/>
      <c r="AS1735" s="123"/>
      <c r="AT1735" s="123"/>
      <c r="AU1735" s="123"/>
      <c r="AV1735" s="123"/>
      <c r="AW1735" s="123"/>
      <c r="AX1735" s="123"/>
      <c r="AY1735" s="123"/>
      <c r="AZ1735" s="123"/>
      <c r="BA1735" s="123"/>
      <c r="BB1735" s="123"/>
      <c r="BC1735" s="123"/>
      <c r="BD1735" s="123"/>
      <c r="BE1735" s="123"/>
      <c r="BF1735" s="123"/>
      <c r="BG1735" s="123"/>
      <c r="BH1735" s="123"/>
      <c r="BI1735" s="123"/>
      <c r="BJ1735" s="123"/>
      <c r="BK1735" s="95"/>
      <c r="BL1735" s="95"/>
      <c r="BM1735" s="98"/>
      <c r="BN1735" s="99"/>
      <c r="BO1735" s="123"/>
      <c r="BP1735" s="123"/>
      <c r="BQ1735" s="42"/>
      <c r="BR1735" s="96"/>
    </row>
    <row r="1736" spans="1:70" ht="30" hidden="1" customHeight="1" x14ac:dyDescent="0.35">
      <c r="A1736" s="95">
        <v>1732</v>
      </c>
      <c r="B1736" s="123"/>
      <c r="C1736" s="123"/>
      <c r="D1736" s="123"/>
      <c r="E1736" s="123"/>
      <c r="F1736" s="123"/>
      <c r="G1736" s="123"/>
      <c r="H1736" s="123"/>
      <c r="I1736" s="123"/>
      <c r="J1736" s="123"/>
      <c r="K1736" s="123"/>
      <c r="L1736" s="123"/>
      <c r="M1736" s="123"/>
      <c r="N1736" s="123"/>
      <c r="O1736" s="123"/>
      <c r="P1736" s="123"/>
      <c r="Q1736" s="123"/>
      <c r="R1736" s="123"/>
      <c r="S1736" s="123"/>
      <c r="T1736" s="123"/>
      <c r="U1736" s="123"/>
      <c r="V1736" s="123"/>
      <c r="W1736" s="123"/>
      <c r="X1736" s="123"/>
      <c r="Y1736" s="123"/>
      <c r="Z1736" s="123"/>
      <c r="AA1736" s="123"/>
      <c r="AB1736" s="123"/>
      <c r="AC1736" s="123"/>
      <c r="AD1736" s="123"/>
      <c r="AE1736" s="123"/>
      <c r="AF1736" s="123"/>
      <c r="AG1736" s="123"/>
      <c r="AH1736" s="123"/>
      <c r="AI1736" s="123"/>
      <c r="AJ1736" s="123"/>
      <c r="AK1736" s="123"/>
      <c r="AL1736" s="123"/>
      <c r="AM1736" s="123"/>
      <c r="AN1736" s="123"/>
      <c r="AO1736" s="123"/>
      <c r="AP1736" s="123"/>
      <c r="AQ1736" s="123"/>
      <c r="AR1736" s="123"/>
      <c r="AS1736" s="123"/>
      <c r="AT1736" s="123"/>
      <c r="AU1736" s="123"/>
      <c r="AV1736" s="123"/>
      <c r="AW1736" s="123"/>
      <c r="AX1736" s="123"/>
      <c r="AY1736" s="123"/>
      <c r="AZ1736" s="123"/>
      <c r="BA1736" s="123"/>
      <c r="BB1736" s="123"/>
      <c r="BC1736" s="123"/>
      <c r="BD1736" s="123"/>
      <c r="BE1736" s="123"/>
      <c r="BF1736" s="123"/>
      <c r="BG1736" s="123"/>
      <c r="BH1736" s="123"/>
      <c r="BI1736" s="123"/>
      <c r="BJ1736" s="123"/>
      <c r="BK1736" s="95"/>
      <c r="BL1736" s="95"/>
      <c r="BM1736" s="98"/>
      <c r="BN1736" s="99"/>
      <c r="BO1736" s="123"/>
      <c r="BP1736" s="123"/>
      <c r="BQ1736" s="42"/>
      <c r="BR1736" s="96"/>
    </row>
    <row r="1737" spans="1:70" ht="30" hidden="1" customHeight="1" x14ac:dyDescent="0.35">
      <c r="A1737" s="95">
        <v>1733</v>
      </c>
      <c r="B1737" s="123"/>
      <c r="C1737" s="123"/>
      <c r="D1737" s="123"/>
      <c r="E1737" s="123"/>
      <c r="F1737" s="123"/>
      <c r="G1737" s="123"/>
      <c r="H1737" s="123"/>
      <c r="I1737" s="123"/>
      <c r="J1737" s="123"/>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3"/>
      <c r="AN1737" s="123"/>
      <c r="AO1737" s="123"/>
      <c r="AP1737" s="123"/>
      <c r="AQ1737" s="123"/>
      <c r="AR1737" s="123"/>
      <c r="AS1737" s="123"/>
      <c r="AT1737" s="123"/>
      <c r="AU1737" s="123"/>
      <c r="AV1737" s="123"/>
      <c r="AW1737" s="123"/>
      <c r="AX1737" s="123"/>
      <c r="AY1737" s="123"/>
      <c r="AZ1737" s="123"/>
      <c r="BA1737" s="123"/>
      <c r="BB1737" s="123"/>
      <c r="BC1737" s="123"/>
      <c r="BD1737" s="123"/>
      <c r="BE1737" s="123"/>
      <c r="BF1737" s="123"/>
      <c r="BG1737" s="123"/>
      <c r="BH1737" s="123"/>
      <c r="BI1737" s="123"/>
      <c r="BJ1737" s="123"/>
      <c r="BK1737" s="95"/>
      <c r="BL1737" s="95"/>
      <c r="BM1737" s="98"/>
      <c r="BN1737" s="99"/>
      <c r="BO1737" s="123"/>
      <c r="BP1737" s="123"/>
      <c r="BQ1737" s="42"/>
      <c r="BR1737" s="96"/>
    </row>
    <row r="1738" spans="1:70" ht="30" hidden="1" customHeight="1" x14ac:dyDescent="0.35">
      <c r="A1738" s="95">
        <v>1734</v>
      </c>
      <c r="B1738" s="123"/>
      <c r="C1738" s="123"/>
      <c r="D1738" s="123"/>
      <c r="E1738" s="123"/>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3"/>
      <c r="AY1738" s="123"/>
      <c r="AZ1738" s="123"/>
      <c r="BA1738" s="123"/>
      <c r="BB1738" s="123"/>
      <c r="BC1738" s="123"/>
      <c r="BD1738" s="123"/>
      <c r="BE1738" s="123"/>
      <c r="BF1738" s="123"/>
      <c r="BG1738" s="123"/>
      <c r="BH1738" s="123"/>
      <c r="BI1738" s="123"/>
      <c r="BJ1738" s="123"/>
      <c r="BK1738" s="95"/>
      <c r="BL1738" s="95"/>
      <c r="BM1738" s="98"/>
      <c r="BN1738" s="99"/>
      <c r="BO1738" s="123"/>
      <c r="BP1738" s="123"/>
      <c r="BQ1738" s="42"/>
      <c r="BR1738" s="96"/>
    </row>
    <row r="1739" spans="1:70" ht="30" hidden="1" customHeight="1" x14ac:dyDescent="0.35">
      <c r="A1739" s="95">
        <v>1735</v>
      </c>
      <c r="B1739" s="123"/>
      <c r="C1739" s="123"/>
      <c r="D1739" s="123"/>
      <c r="E1739" s="123"/>
      <c r="F1739" s="123"/>
      <c r="G1739" s="123"/>
      <c r="H1739" s="123"/>
      <c r="I1739" s="123"/>
      <c r="J1739" s="123"/>
      <c r="K1739" s="123"/>
      <c r="L1739" s="123"/>
      <c r="M1739" s="123"/>
      <c r="N1739" s="123"/>
      <c r="O1739" s="123"/>
      <c r="P1739" s="123"/>
      <c r="Q1739" s="123"/>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3"/>
      <c r="AY1739" s="123"/>
      <c r="AZ1739" s="123"/>
      <c r="BA1739" s="123"/>
      <c r="BB1739" s="123"/>
      <c r="BC1739" s="123"/>
      <c r="BD1739" s="123"/>
      <c r="BE1739" s="123"/>
      <c r="BF1739" s="123"/>
      <c r="BG1739" s="123"/>
      <c r="BH1739" s="123"/>
      <c r="BI1739" s="123"/>
      <c r="BJ1739" s="123"/>
      <c r="BK1739" s="95"/>
      <c r="BL1739" s="95"/>
      <c r="BM1739" s="98"/>
      <c r="BN1739" s="99"/>
      <c r="BO1739" s="123"/>
      <c r="BP1739" s="123"/>
      <c r="BQ1739" s="42"/>
      <c r="BR1739" s="96"/>
    </row>
    <row r="1740" spans="1:70" ht="30" hidden="1" customHeight="1" x14ac:dyDescent="0.35">
      <c r="A1740" s="95">
        <v>1736</v>
      </c>
      <c r="B1740" s="123"/>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3"/>
      <c r="AY1740" s="123"/>
      <c r="AZ1740" s="123"/>
      <c r="BA1740" s="123"/>
      <c r="BB1740" s="123"/>
      <c r="BC1740" s="123"/>
      <c r="BD1740" s="123"/>
      <c r="BE1740" s="123"/>
      <c r="BF1740" s="123"/>
      <c r="BG1740" s="123"/>
      <c r="BH1740" s="123"/>
      <c r="BI1740" s="123"/>
      <c r="BJ1740" s="123"/>
      <c r="BK1740" s="95"/>
      <c r="BL1740" s="95"/>
      <c r="BM1740" s="98"/>
      <c r="BN1740" s="99"/>
      <c r="BO1740" s="123"/>
      <c r="BP1740" s="123"/>
      <c r="BQ1740" s="42"/>
      <c r="BR1740" s="96"/>
    </row>
    <row r="1741" spans="1:70" ht="30" hidden="1" customHeight="1" x14ac:dyDescent="0.35">
      <c r="A1741" s="95">
        <v>1737</v>
      </c>
      <c r="B1741" s="123"/>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3"/>
      <c r="AY1741" s="123"/>
      <c r="AZ1741" s="123"/>
      <c r="BA1741" s="123"/>
      <c r="BB1741" s="123"/>
      <c r="BC1741" s="123"/>
      <c r="BD1741" s="123"/>
      <c r="BE1741" s="123"/>
      <c r="BF1741" s="123"/>
      <c r="BG1741" s="123"/>
      <c r="BH1741" s="123"/>
      <c r="BI1741" s="123"/>
      <c r="BJ1741" s="123"/>
      <c r="BK1741" s="95"/>
      <c r="BL1741" s="95"/>
      <c r="BM1741" s="98"/>
      <c r="BN1741" s="99"/>
      <c r="BO1741" s="123"/>
      <c r="BP1741" s="123"/>
      <c r="BQ1741" s="42"/>
      <c r="BR1741" s="96"/>
    </row>
    <row r="1742" spans="1:70" ht="30" hidden="1" customHeight="1" x14ac:dyDescent="0.35">
      <c r="A1742" s="95">
        <v>1738</v>
      </c>
      <c r="B1742" s="123"/>
      <c r="C1742" s="123"/>
      <c r="D1742" s="123"/>
      <c r="E1742" s="123"/>
      <c r="F1742" s="123"/>
      <c r="G1742" s="123"/>
      <c r="H1742" s="123"/>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3"/>
      <c r="AY1742" s="123"/>
      <c r="AZ1742" s="123"/>
      <c r="BA1742" s="123"/>
      <c r="BB1742" s="123"/>
      <c r="BC1742" s="123"/>
      <c r="BD1742" s="123"/>
      <c r="BE1742" s="123"/>
      <c r="BF1742" s="123"/>
      <c r="BG1742" s="123"/>
      <c r="BH1742" s="123"/>
      <c r="BI1742" s="123"/>
      <c r="BJ1742" s="123"/>
      <c r="BK1742" s="95"/>
      <c r="BL1742" s="95"/>
      <c r="BM1742" s="98"/>
      <c r="BN1742" s="99"/>
      <c r="BO1742" s="123"/>
      <c r="BP1742" s="123"/>
      <c r="BQ1742" s="42"/>
      <c r="BR1742" s="96"/>
    </row>
    <row r="1743" spans="1:70" ht="30" hidden="1" customHeight="1" x14ac:dyDescent="0.35">
      <c r="A1743" s="95">
        <v>1739</v>
      </c>
      <c r="B1743" s="123"/>
      <c r="C1743" s="123"/>
      <c r="D1743" s="123"/>
      <c r="E1743" s="123"/>
      <c r="F1743" s="123"/>
      <c r="G1743" s="123"/>
      <c r="H1743" s="123"/>
      <c r="I1743" s="123"/>
      <c r="J1743" s="123"/>
      <c r="K1743" s="123"/>
      <c r="L1743" s="123"/>
      <c r="M1743" s="123"/>
      <c r="N1743" s="123"/>
      <c r="O1743" s="123"/>
      <c r="P1743" s="123"/>
      <c r="Q1743" s="123"/>
      <c r="R1743" s="123"/>
      <c r="S1743" s="123"/>
      <c r="T1743" s="123"/>
      <c r="U1743" s="123"/>
      <c r="V1743" s="123"/>
      <c r="W1743" s="123"/>
      <c r="X1743" s="123"/>
      <c r="Y1743" s="123"/>
      <c r="Z1743" s="123"/>
      <c r="AA1743" s="123"/>
      <c r="AB1743" s="123"/>
      <c r="AC1743" s="123"/>
      <c r="AD1743" s="123"/>
      <c r="AE1743" s="123"/>
      <c r="AF1743" s="123"/>
      <c r="AG1743" s="123"/>
      <c r="AH1743" s="123"/>
      <c r="AI1743" s="123"/>
      <c r="AJ1743" s="123"/>
      <c r="AK1743" s="123"/>
      <c r="AL1743" s="123"/>
      <c r="AM1743" s="123"/>
      <c r="AN1743" s="123"/>
      <c r="AO1743" s="123"/>
      <c r="AP1743" s="123"/>
      <c r="AQ1743" s="123"/>
      <c r="AR1743" s="123"/>
      <c r="AS1743" s="123"/>
      <c r="AT1743" s="123"/>
      <c r="AU1743" s="123"/>
      <c r="AV1743" s="123"/>
      <c r="AW1743" s="123"/>
      <c r="AX1743" s="123"/>
      <c r="AY1743" s="123"/>
      <c r="AZ1743" s="123"/>
      <c r="BA1743" s="123"/>
      <c r="BB1743" s="123"/>
      <c r="BC1743" s="123"/>
      <c r="BD1743" s="123"/>
      <c r="BE1743" s="123"/>
      <c r="BF1743" s="123"/>
      <c r="BG1743" s="123"/>
      <c r="BH1743" s="123"/>
      <c r="BI1743" s="123"/>
      <c r="BJ1743" s="123"/>
      <c r="BK1743" s="95"/>
      <c r="BL1743" s="95"/>
      <c r="BM1743" s="98"/>
      <c r="BN1743" s="99"/>
      <c r="BO1743" s="123"/>
      <c r="BP1743" s="123"/>
      <c r="BQ1743" s="42"/>
      <c r="BR1743" s="96"/>
    </row>
    <row r="1744" spans="1:70" ht="30" hidden="1" customHeight="1" x14ac:dyDescent="0.35">
      <c r="A1744" s="95">
        <v>1740</v>
      </c>
      <c r="B1744" s="123"/>
      <c r="C1744" s="123"/>
      <c r="D1744" s="123"/>
      <c r="E1744" s="123"/>
      <c r="F1744" s="123"/>
      <c r="G1744" s="123"/>
      <c r="H1744" s="123"/>
      <c r="I1744" s="123"/>
      <c r="J1744" s="123"/>
      <c r="K1744" s="123"/>
      <c r="L1744" s="123"/>
      <c r="M1744" s="123"/>
      <c r="N1744" s="123"/>
      <c r="O1744" s="123"/>
      <c r="P1744" s="123"/>
      <c r="Q1744" s="123"/>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3"/>
      <c r="AY1744" s="123"/>
      <c r="AZ1744" s="123"/>
      <c r="BA1744" s="123"/>
      <c r="BB1744" s="123"/>
      <c r="BC1744" s="123"/>
      <c r="BD1744" s="123"/>
      <c r="BE1744" s="123"/>
      <c r="BF1744" s="123"/>
      <c r="BG1744" s="123"/>
      <c r="BH1744" s="123"/>
      <c r="BI1744" s="123"/>
      <c r="BJ1744" s="123"/>
      <c r="BK1744" s="95"/>
      <c r="BL1744" s="95"/>
      <c r="BM1744" s="98"/>
      <c r="BN1744" s="99"/>
      <c r="BO1744" s="123"/>
      <c r="BP1744" s="123"/>
      <c r="BQ1744" s="42"/>
      <c r="BR1744" s="96"/>
    </row>
    <row r="1745" spans="1:70" ht="30" hidden="1" customHeight="1" x14ac:dyDescent="0.35">
      <c r="A1745" s="95">
        <v>1741</v>
      </c>
      <c r="B1745" s="123"/>
      <c r="C1745" s="123"/>
      <c r="D1745" s="123"/>
      <c r="E1745" s="123"/>
      <c r="F1745" s="123"/>
      <c r="G1745" s="123"/>
      <c r="H1745" s="123"/>
      <c r="I1745" s="123"/>
      <c r="J1745" s="123"/>
      <c r="K1745" s="123"/>
      <c r="L1745" s="123"/>
      <c r="M1745" s="123"/>
      <c r="N1745" s="123"/>
      <c r="O1745" s="123"/>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3"/>
      <c r="AY1745" s="123"/>
      <c r="AZ1745" s="123"/>
      <c r="BA1745" s="123"/>
      <c r="BB1745" s="123"/>
      <c r="BC1745" s="123"/>
      <c r="BD1745" s="123"/>
      <c r="BE1745" s="123"/>
      <c r="BF1745" s="123"/>
      <c r="BG1745" s="123"/>
      <c r="BH1745" s="123"/>
      <c r="BI1745" s="123"/>
      <c r="BJ1745" s="123"/>
      <c r="BK1745" s="95"/>
      <c r="BL1745" s="95"/>
      <c r="BM1745" s="98"/>
      <c r="BN1745" s="99"/>
      <c r="BO1745" s="123"/>
      <c r="BP1745" s="123"/>
      <c r="BQ1745" s="42"/>
      <c r="BR1745" s="96"/>
    </row>
    <row r="1746" spans="1:70" ht="30" hidden="1" customHeight="1" x14ac:dyDescent="0.35">
      <c r="A1746" s="95">
        <v>1742</v>
      </c>
      <c r="B1746" s="123"/>
      <c r="C1746" s="123"/>
      <c r="D1746" s="123"/>
      <c r="E1746" s="123"/>
      <c r="F1746" s="123"/>
      <c r="G1746" s="123"/>
      <c r="H1746" s="123"/>
      <c r="I1746" s="123"/>
      <c r="J1746" s="123"/>
      <c r="K1746" s="123"/>
      <c r="L1746" s="123"/>
      <c r="M1746" s="123"/>
      <c r="N1746" s="123"/>
      <c r="O1746" s="123"/>
      <c r="P1746" s="123"/>
      <c r="Q1746" s="123"/>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123"/>
      <c r="AM1746" s="123"/>
      <c r="AN1746" s="123"/>
      <c r="AO1746" s="123"/>
      <c r="AP1746" s="123"/>
      <c r="AQ1746" s="123"/>
      <c r="AR1746" s="123"/>
      <c r="AS1746" s="123"/>
      <c r="AT1746" s="123"/>
      <c r="AU1746" s="123"/>
      <c r="AV1746" s="123"/>
      <c r="AW1746" s="123"/>
      <c r="AX1746" s="123"/>
      <c r="AY1746" s="123"/>
      <c r="AZ1746" s="123"/>
      <c r="BA1746" s="123"/>
      <c r="BB1746" s="123"/>
      <c r="BC1746" s="123"/>
      <c r="BD1746" s="123"/>
      <c r="BE1746" s="123"/>
      <c r="BF1746" s="123"/>
      <c r="BG1746" s="123"/>
      <c r="BH1746" s="123"/>
      <c r="BI1746" s="123"/>
      <c r="BJ1746" s="123"/>
      <c r="BK1746" s="95"/>
      <c r="BL1746" s="95"/>
      <c r="BM1746" s="98"/>
      <c r="BN1746" s="99"/>
      <c r="BO1746" s="123"/>
      <c r="BP1746" s="123"/>
      <c r="BQ1746" s="42"/>
      <c r="BR1746" s="96"/>
    </row>
    <row r="1747" spans="1:70" ht="30" hidden="1" customHeight="1" x14ac:dyDescent="0.35">
      <c r="A1747" s="95">
        <v>1743</v>
      </c>
      <c r="B1747" s="123"/>
      <c r="C1747" s="123"/>
      <c r="D1747" s="123"/>
      <c r="E1747" s="123"/>
      <c r="F1747" s="123"/>
      <c r="G1747" s="123"/>
      <c r="H1747" s="123"/>
      <c r="I1747" s="123"/>
      <c r="J1747" s="123"/>
      <c r="K1747" s="123"/>
      <c r="L1747" s="123"/>
      <c r="M1747" s="123"/>
      <c r="N1747" s="123"/>
      <c r="O1747" s="123"/>
      <c r="P1747" s="123"/>
      <c r="Q1747" s="123"/>
      <c r="R1747" s="123"/>
      <c r="S1747" s="123"/>
      <c r="T1747" s="123"/>
      <c r="U1747" s="123"/>
      <c r="V1747" s="123"/>
      <c r="W1747" s="123"/>
      <c r="X1747" s="123"/>
      <c r="Y1747" s="123"/>
      <c r="Z1747" s="123"/>
      <c r="AA1747" s="123"/>
      <c r="AB1747" s="123"/>
      <c r="AC1747" s="123"/>
      <c r="AD1747" s="123"/>
      <c r="AE1747" s="123"/>
      <c r="AF1747" s="123"/>
      <c r="AG1747" s="123"/>
      <c r="AH1747" s="123"/>
      <c r="AI1747" s="123"/>
      <c r="AJ1747" s="123"/>
      <c r="AK1747" s="123"/>
      <c r="AL1747" s="123"/>
      <c r="AM1747" s="123"/>
      <c r="AN1747" s="123"/>
      <c r="AO1747" s="123"/>
      <c r="AP1747" s="123"/>
      <c r="AQ1747" s="123"/>
      <c r="AR1747" s="123"/>
      <c r="AS1747" s="123"/>
      <c r="AT1747" s="123"/>
      <c r="AU1747" s="123"/>
      <c r="AV1747" s="123"/>
      <c r="AW1747" s="123"/>
      <c r="AX1747" s="123"/>
      <c r="AY1747" s="123"/>
      <c r="AZ1747" s="123"/>
      <c r="BA1747" s="123"/>
      <c r="BB1747" s="123"/>
      <c r="BC1747" s="123"/>
      <c r="BD1747" s="123"/>
      <c r="BE1747" s="123"/>
      <c r="BF1747" s="123"/>
      <c r="BG1747" s="123"/>
      <c r="BH1747" s="123"/>
      <c r="BI1747" s="123"/>
      <c r="BJ1747" s="123"/>
      <c r="BK1747" s="95"/>
      <c r="BL1747" s="95"/>
      <c r="BM1747" s="98"/>
      <c r="BN1747" s="99"/>
      <c r="BO1747" s="123"/>
      <c r="BP1747" s="123"/>
      <c r="BQ1747" s="42"/>
      <c r="BR1747" s="96"/>
    </row>
    <row r="1748" spans="1:70" ht="30" hidden="1" customHeight="1" x14ac:dyDescent="0.35">
      <c r="A1748" s="95">
        <v>1744</v>
      </c>
      <c r="B1748" s="123"/>
      <c r="C1748" s="123"/>
      <c r="D1748" s="123"/>
      <c r="E1748" s="123"/>
      <c r="F1748" s="123"/>
      <c r="G1748" s="123"/>
      <c r="H1748" s="123"/>
      <c r="I1748" s="123"/>
      <c r="J1748" s="123"/>
      <c r="K1748" s="123"/>
      <c r="L1748" s="123"/>
      <c r="M1748" s="123"/>
      <c r="N1748" s="123"/>
      <c r="O1748" s="123"/>
      <c r="P1748" s="123"/>
      <c r="Q1748" s="123"/>
      <c r="R1748" s="123"/>
      <c r="S1748" s="123"/>
      <c r="T1748" s="123"/>
      <c r="U1748" s="123"/>
      <c r="V1748" s="123"/>
      <c r="W1748" s="123"/>
      <c r="X1748" s="123"/>
      <c r="Y1748" s="123"/>
      <c r="Z1748" s="123"/>
      <c r="AA1748" s="123"/>
      <c r="AB1748" s="123"/>
      <c r="AC1748" s="123"/>
      <c r="AD1748" s="123"/>
      <c r="AE1748" s="123"/>
      <c r="AF1748" s="123"/>
      <c r="AG1748" s="123"/>
      <c r="AH1748" s="123"/>
      <c r="AI1748" s="123"/>
      <c r="AJ1748" s="123"/>
      <c r="AK1748" s="123"/>
      <c r="AL1748" s="123"/>
      <c r="AM1748" s="123"/>
      <c r="AN1748" s="123"/>
      <c r="AO1748" s="123"/>
      <c r="AP1748" s="123"/>
      <c r="AQ1748" s="123"/>
      <c r="AR1748" s="123"/>
      <c r="AS1748" s="123"/>
      <c r="AT1748" s="123"/>
      <c r="AU1748" s="123"/>
      <c r="AV1748" s="123"/>
      <c r="AW1748" s="123"/>
      <c r="AX1748" s="123"/>
      <c r="AY1748" s="123"/>
      <c r="AZ1748" s="123"/>
      <c r="BA1748" s="123"/>
      <c r="BB1748" s="123"/>
      <c r="BC1748" s="123"/>
      <c r="BD1748" s="123"/>
      <c r="BE1748" s="123"/>
      <c r="BF1748" s="123"/>
      <c r="BG1748" s="123"/>
      <c r="BH1748" s="123"/>
      <c r="BI1748" s="123"/>
      <c r="BJ1748" s="123"/>
      <c r="BK1748" s="95"/>
      <c r="BL1748" s="95"/>
      <c r="BM1748" s="98"/>
      <c r="BN1748" s="99"/>
      <c r="BO1748" s="123"/>
      <c r="BP1748" s="123"/>
      <c r="BQ1748" s="42"/>
      <c r="BR1748" s="96"/>
    </row>
    <row r="1749" spans="1:70" ht="30" hidden="1" customHeight="1" x14ac:dyDescent="0.35">
      <c r="A1749" s="95">
        <v>1745</v>
      </c>
      <c r="B1749" s="123"/>
      <c r="C1749" s="123"/>
      <c r="D1749" s="123"/>
      <c r="E1749" s="123"/>
      <c r="F1749" s="123"/>
      <c r="G1749" s="123"/>
      <c r="H1749" s="123"/>
      <c r="I1749" s="123"/>
      <c r="J1749" s="123"/>
      <c r="K1749" s="123"/>
      <c r="L1749" s="123"/>
      <c r="M1749" s="123"/>
      <c r="N1749" s="123"/>
      <c r="O1749" s="123"/>
      <c r="P1749" s="123"/>
      <c r="Q1749" s="123"/>
      <c r="R1749" s="123"/>
      <c r="S1749" s="123"/>
      <c r="T1749" s="123"/>
      <c r="U1749" s="123"/>
      <c r="V1749" s="123"/>
      <c r="W1749" s="123"/>
      <c r="X1749" s="123"/>
      <c r="Y1749" s="123"/>
      <c r="Z1749" s="123"/>
      <c r="AA1749" s="123"/>
      <c r="AB1749" s="123"/>
      <c r="AC1749" s="123"/>
      <c r="AD1749" s="123"/>
      <c r="AE1749" s="123"/>
      <c r="AF1749" s="123"/>
      <c r="AG1749" s="123"/>
      <c r="AH1749" s="123"/>
      <c r="AI1749" s="123"/>
      <c r="AJ1749" s="123"/>
      <c r="AK1749" s="123"/>
      <c r="AL1749" s="123"/>
      <c r="AM1749" s="123"/>
      <c r="AN1749" s="123"/>
      <c r="AO1749" s="123"/>
      <c r="AP1749" s="123"/>
      <c r="AQ1749" s="123"/>
      <c r="AR1749" s="123"/>
      <c r="AS1749" s="123"/>
      <c r="AT1749" s="123"/>
      <c r="AU1749" s="123"/>
      <c r="AV1749" s="123"/>
      <c r="AW1749" s="123"/>
      <c r="AX1749" s="123"/>
      <c r="AY1749" s="123"/>
      <c r="AZ1749" s="123"/>
      <c r="BA1749" s="123"/>
      <c r="BB1749" s="123"/>
      <c r="BC1749" s="123"/>
      <c r="BD1749" s="123"/>
      <c r="BE1749" s="123"/>
      <c r="BF1749" s="123"/>
      <c r="BG1749" s="123"/>
      <c r="BH1749" s="123"/>
      <c r="BI1749" s="123"/>
      <c r="BJ1749" s="123"/>
      <c r="BK1749" s="95"/>
      <c r="BL1749" s="95"/>
      <c r="BM1749" s="98"/>
      <c r="BN1749" s="99"/>
      <c r="BO1749" s="123"/>
      <c r="BP1749" s="123"/>
      <c r="BQ1749" s="42"/>
      <c r="BR1749" s="96"/>
    </row>
    <row r="1750" spans="1:70" ht="30" hidden="1" customHeight="1" x14ac:dyDescent="0.35">
      <c r="A1750" s="95">
        <v>1746</v>
      </c>
      <c r="B1750" s="123"/>
      <c r="C1750" s="123"/>
      <c r="D1750" s="123"/>
      <c r="E1750" s="123"/>
      <c r="F1750" s="123"/>
      <c r="G1750" s="123"/>
      <c r="H1750" s="123"/>
      <c r="I1750" s="123"/>
      <c r="J1750" s="123"/>
      <c r="K1750" s="123"/>
      <c r="L1750" s="123"/>
      <c r="M1750" s="123"/>
      <c r="N1750" s="123"/>
      <c r="O1750" s="123"/>
      <c r="P1750" s="123"/>
      <c r="Q1750" s="123"/>
      <c r="R1750" s="123"/>
      <c r="S1750" s="123"/>
      <c r="T1750" s="123"/>
      <c r="U1750" s="123"/>
      <c r="V1750" s="123"/>
      <c r="W1750" s="123"/>
      <c r="X1750" s="123"/>
      <c r="Y1750" s="123"/>
      <c r="Z1750" s="123"/>
      <c r="AA1750" s="123"/>
      <c r="AB1750" s="123"/>
      <c r="AC1750" s="123"/>
      <c r="AD1750" s="123"/>
      <c r="AE1750" s="123"/>
      <c r="AF1750" s="123"/>
      <c r="AG1750" s="123"/>
      <c r="AH1750" s="123"/>
      <c r="AI1750" s="123"/>
      <c r="AJ1750" s="123"/>
      <c r="AK1750" s="123"/>
      <c r="AL1750" s="123"/>
      <c r="AM1750" s="123"/>
      <c r="AN1750" s="123"/>
      <c r="AO1750" s="123"/>
      <c r="AP1750" s="123"/>
      <c r="AQ1750" s="123"/>
      <c r="AR1750" s="123"/>
      <c r="AS1750" s="123"/>
      <c r="AT1750" s="123"/>
      <c r="AU1750" s="123"/>
      <c r="AV1750" s="123"/>
      <c r="AW1750" s="123"/>
      <c r="AX1750" s="123"/>
      <c r="AY1750" s="123"/>
      <c r="AZ1750" s="123"/>
      <c r="BA1750" s="123"/>
      <c r="BB1750" s="123"/>
      <c r="BC1750" s="123"/>
      <c r="BD1750" s="123"/>
      <c r="BE1750" s="123"/>
      <c r="BF1750" s="123"/>
      <c r="BG1750" s="123"/>
      <c r="BH1750" s="123"/>
      <c r="BI1750" s="123"/>
      <c r="BJ1750" s="123"/>
      <c r="BK1750" s="95"/>
      <c r="BL1750" s="95"/>
      <c r="BM1750" s="98"/>
      <c r="BN1750" s="99"/>
      <c r="BO1750" s="123"/>
      <c r="BP1750" s="123"/>
      <c r="BQ1750" s="42"/>
      <c r="BR1750" s="96"/>
    </row>
    <row r="1751" spans="1:70" ht="30" hidden="1" customHeight="1" x14ac:dyDescent="0.35">
      <c r="A1751" s="95">
        <v>1747</v>
      </c>
      <c r="B1751" s="123"/>
      <c r="C1751" s="123"/>
      <c r="D1751" s="123"/>
      <c r="E1751" s="123"/>
      <c r="F1751" s="123"/>
      <c r="G1751" s="123"/>
      <c r="H1751" s="123"/>
      <c r="I1751" s="123"/>
      <c r="J1751" s="123"/>
      <c r="K1751" s="123"/>
      <c r="L1751" s="123"/>
      <c r="M1751" s="123"/>
      <c r="N1751" s="123"/>
      <c r="O1751" s="123"/>
      <c r="P1751" s="123"/>
      <c r="Q1751" s="123"/>
      <c r="R1751" s="123"/>
      <c r="S1751" s="123"/>
      <c r="T1751" s="123"/>
      <c r="U1751" s="123"/>
      <c r="V1751" s="123"/>
      <c r="W1751" s="123"/>
      <c r="X1751" s="123"/>
      <c r="Y1751" s="123"/>
      <c r="Z1751" s="123"/>
      <c r="AA1751" s="123"/>
      <c r="AB1751" s="123"/>
      <c r="AC1751" s="123"/>
      <c r="AD1751" s="123"/>
      <c r="AE1751" s="123"/>
      <c r="AF1751" s="123"/>
      <c r="AG1751" s="123"/>
      <c r="AH1751" s="123"/>
      <c r="AI1751" s="123"/>
      <c r="AJ1751" s="123"/>
      <c r="AK1751" s="123"/>
      <c r="AL1751" s="123"/>
      <c r="AM1751" s="123"/>
      <c r="AN1751" s="123"/>
      <c r="AO1751" s="123"/>
      <c r="AP1751" s="123"/>
      <c r="AQ1751" s="123"/>
      <c r="AR1751" s="123"/>
      <c r="AS1751" s="123"/>
      <c r="AT1751" s="123"/>
      <c r="AU1751" s="123"/>
      <c r="AV1751" s="123"/>
      <c r="AW1751" s="123"/>
      <c r="AX1751" s="123"/>
      <c r="AY1751" s="123"/>
      <c r="AZ1751" s="123"/>
      <c r="BA1751" s="123"/>
      <c r="BB1751" s="123"/>
      <c r="BC1751" s="123"/>
      <c r="BD1751" s="123"/>
      <c r="BE1751" s="123"/>
      <c r="BF1751" s="123"/>
      <c r="BG1751" s="123"/>
      <c r="BH1751" s="123"/>
      <c r="BI1751" s="123"/>
      <c r="BJ1751" s="123"/>
      <c r="BK1751" s="95"/>
      <c r="BL1751" s="95"/>
      <c r="BM1751" s="98"/>
      <c r="BN1751" s="99"/>
      <c r="BO1751" s="123"/>
      <c r="BP1751" s="123"/>
      <c r="BQ1751" s="42"/>
      <c r="BR1751" s="96"/>
    </row>
    <row r="1752" spans="1:70" ht="30" hidden="1" customHeight="1" x14ac:dyDescent="0.35">
      <c r="A1752" s="95">
        <v>1748</v>
      </c>
      <c r="B1752" s="123"/>
      <c r="C1752" s="123"/>
      <c r="D1752" s="123"/>
      <c r="E1752" s="123"/>
      <c r="F1752" s="123"/>
      <c r="G1752" s="123"/>
      <c r="H1752" s="123"/>
      <c r="I1752" s="123"/>
      <c r="J1752" s="123"/>
      <c r="K1752" s="123"/>
      <c r="L1752" s="123"/>
      <c r="M1752" s="123"/>
      <c r="N1752" s="123"/>
      <c r="O1752" s="123"/>
      <c r="P1752" s="123"/>
      <c r="Q1752" s="123"/>
      <c r="R1752" s="123"/>
      <c r="S1752" s="123"/>
      <c r="T1752" s="123"/>
      <c r="U1752" s="123"/>
      <c r="V1752" s="123"/>
      <c r="W1752" s="123"/>
      <c r="X1752" s="123"/>
      <c r="Y1752" s="123"/>
      <c r="Z1752" s="123"/>
      <c r="AA1752" s="123"/>
      <c r="AB1752" s="123"/>
      <c r="AC1752" s="123"/>
      <c r="AD1752" s="123"/>
      <c r="AE1752" s="123"/>
      <c r="AF1752" s="123"/>
      <c r="AG1752" s="123"/>
      <c r="AH1752" s="123"/>
      <c r="AI1752" s="123"/>
      <c r="AJ1752" s="123"/>
      <c r="AK1752" s="123"/>
      <c r="AL1752" s="123"/>
      <c r="AM1752" s="123"/>
      <c r="AN1752" s="123"/>
      <c r="AO1752" s="123"/>
      <c r="AP1752" s="123"/>
      <c r="AQ1752" s="123"/>
      <c r="AR1752" s="123"/>
      <c r="AS1752" s="123"/>
      <c r="AT1752" s="123"/>
      <c r="AU1752" s="123"/>
      <c r="AV1752" s="123"/>
      <c r="AW1752" s="123"/>
      <c r="AX1752" s="123"/>
      <c r="AY1752" s="123"/>
      <c r="AZ1752" s="123"/>
      <c r="BA1752" s="123"/>
      <c r="BB1752" s="123"/>
      <c r="BC1752" s="123"/>
      <c r="BD1752" s="123"/>
      <c r="BE1752" s="123"/>
      <c r="BF1752" s="123"/>
      <c r="BG1752" s="123"/>
      <c r="BH1752" s="123"/>
      <c r="BI1752" s="123"/>
      <c r="BJ1752" s="123"/>
      <c r="BK1752" s="95"/>
      <c r="BL1752" s="95"/>
      <c r="BM1752" s="98"/>
      <c r="BN1752" s="99"/>
      <c r="BO1752" s="123"/>
      <c r="BP1752" s="123"/>
      <c r="BQ1752" s="42"/>
      <c r="BR1752" s="96"/>
    </row>
    <row r="1753" spans="1:70" ht="30" hidden="1" customHeight="1" x14ac:dyDescent="0.35">
      <c r="A1753" s="95">
        <v>1749</v>
      </c>
      <c r="B1753" s="123"/>
      <c r="C1753" s="123"/>
      <c r="D1753" s="123"/>
      <c r="E1753" s="123"/>
      <c r="F1753" s="123"/>
      <c r="G1753" s="123"/>
      <c r="H1753" s="123"/>
      <c r="I1753" s="123"/>
      <c r="J1753" s="123"/>
      <c r="K1753" s="123"/>
      <c r="L1753" s="123"/>
      <c r="M1753" s="123"/>
      <c r="N1753" s="123"/>
      <c r="O1753" s="123"/>
      <c r="P1753" s="123"/>
      <c r="Q1753" s="123"/>
      <c r="R1753" s="123"/>
      <c r="S1753" s="123"/>
      <c r="T1753" s="123"/>
      <c r="U1753" s="123"/>
      <c r="V1753" s="123"/>
      <c r="W1753" s="123"/>
      <c r="X1753" s="123"/>
      <c r="Y1753" s="123"/>
      <c r="Z1753" s="123"/>
      <c r="AA1753" s="123"/>
      <c r="AB1753" s="123"/>
      <c r="AC1753" s="123"/>
      <c r="AD1753" s="123"/>
      <c r="AE1753" s="123"/>
      <c r="AF1753" s="123"/>
      <c r="AG1753" s="123"/>
      <c r="AH1753" s="123"/>
      <c r="AI1753" s="123"/>
      <c r="AJ1753" s="123"/>
      <c r="AK1753" s="123"/>
      <c r="AL1753" s="123"/>
      <c r="AM1753" s="123"/>
      <c r="AN1753" s="123"/>
      <c r="AO1753" s="123"/>
      <c r="AP1753" s="123"/>
      <c r="AQ1753" s="123"/>
      <c r="AR1753" s="123"/>
      <c r="AS1753" s="123"/>
      <c r="AT1753" s="123"/>
      <c r="AU1753" s="123"/>
      <c r="AV1753" s="123"/>
      <c r="AW1753" s="123"/>
      <c r="AX1753" s="123"/>
      <c r="AY1753" s="123"/>
      <c r="AZ1753" s="123"/>
      <c r="BA1753" s="123"/>
      <c r="BB1753" s="123"/>
      <c r="BC1753" s="123"/>
      <c r="BD1753" s="123"/>
      <c r="BE1753" s="123"/>
      <c r="BF1753" s="123"/>
      <c r="BG1753" s="123"/>
      <c r="BH1753" s="123"/>
      <c r="BI1753" s="123"/>
      <c r="BJ1753" s="123"/>
      <c r="BK1753" s="95"/>
      <c r="BL1753" s="95"/>
      <c r="BM1753" s="98"/>
      <c r="BN1753" s="99"/>
      <c r="BO1753" s="123"/>
      <c r="BP1753" s="123"/>
      <c r="BQ1753" s="42"/>
      <c r="BR1753" s="96"/>
    </row>
    <row r="1754" spans="1:70" ht="30" hidden="1" customHeight="1" x14ac:dyDescent="0.35">
      <c r="A1754" s="95">
        <v>1750</v>
      </c>
      <c r="B1754" s="123"/>
      <c r="C1754" s="123"/>
      <c r="D1754" s="123"/>
      <c r="E1754" s="123"/>
      <c r="F1754" s="123"/>
      <c r="G1754" s="123"/>
      <c r="H1754" s="123"/>
      <c r="I1754" s="123"/>
      <c r="J1754" s="123"/>
      <c r="K1754" s="123"/>
      <c r="L1754" s="123"/>
      <c r="M1754" s="123"/>
      <c r="N1754" s="123"/>
      <c r="O1754" s="123"/>
      <c r="P1754" s="123"/>
      <c r="Q1754" s="123"/>
      <c r="R1754" s="123"/>
      <c r="S1754" s="123"/>
      <c r="T1754" s="123"/>
      <c r="U1754" s="123"/>
      <c r="V1754" s="123"/>
      <c r="W1754" s="123"/>
      <c r="X1754" s="123"/>
      <c r="Y1754" s="123"/>
      <c r="Z1754" s="123"/>
      <c r="AA1754" s="123"/>
      <c r="AB1754" s="123"/>
      <c r="AC1754" s="123"/>
      <c r="AD1754" s="123"/>
      <c r="AE1754" s="123"/>
      <c r="AF1754" s="123"/>
      <c r="AG1754" s="123"/>
      <c r="AH1754" s="123"/>
      <c r="AI1754" s="123"/>
      <c r="AJ1754" s="123"/>
      <c r="AK1754" s="123"/>
      <c r="AL1754" s="123"/>
      <c r="AM1754" s="123"/>
      <c r="AN1754" s="123"/>
      <c r="AO1754" s="123"/>
      <c r="AP1754" s="123"/>
      <c r="AQ1754" s="123"/>
      <c r="AR1754" s="123"/>
      <c r="AS1754" s="123"/>
      <c r="AT1754" s="123"/>
      <c r="AU1754" s="123"/>
      <c r="AV1754" s="123"/>
      <c r="AW1754" s="123"/>
      <c r="AX1754" s="123"/>
      <c r="AY1754" s="123"/>
      <c r="AZ1754" s="123"/>
      <c r="BA1754" s="123"/>
      <c r="BB1754" s="123"/>
      <c r="BC1754" s="123"/>
      <c r="BD1754" s="123"/>
      <c r="BE1754" s="123"/>
      <c r="BF1754" s="123"/>
      <c r="BG1754" s="123"/>
      <c r="BH1754" s="123"/>
      <c r="BI1754" s="123"/>
      <c r="BJ1754" s="123"/>
      <c r="BK1754" s="95"/>
      <c r="BL1754" s="95"/>
      <c r="BM1754" s="98"/>
      <c r="BN1754" s="99"/>
      <c r="BO1754" s="123"/>
      <c r="BP1754" s="123"/>
      <c r="BQ1754" s="42"/>
      <c r="BR1754" s="96"/>
    </row>
    <row r="1755" spans="1:70" ht="30" hidden="1" customHeight="1" x14ac:dyDescent="0.35">
      <c r="A1755" s="95">
        <v>1751</v>
      </c>
      <c r="B1755" s="123"/>
      <c r="C1755" s="123"/>
      <c r="D1755" s="123"/>
      <c r="E1755" s="123"/>
      <c r="F1755" s="123"/>
      <c r="G1755" s="123"/>
      <c r="H1755" s="123"/>
      <c r="I1755" s="123"/>
      <c r="J1755" s="123"/>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3"/>
      <c r="AN1755" s="123"/>
      <c r="AO1755" s="123"/>
      <c r="AP1755" s="123"/>
      <c r="AQ1755" s="123"/>
      <c r="AR1755" s="123"/>
      <c r="AS1755" s="123"/>
      <c r="AT1755" s="123"/>
      <c r="AU1755" s="123"/>
      <c r="AV1755" s="123"/>
      <c r="AW1755" s="123"/>
      <c r="AX1755" s="123"/>
      <c r="AY1755" s="123"/>
      <c r="AZ1755" s="123"/>
      <c r="BA1755" s="123"/>
      <c r="BB1755" s="123"/>
      <c r="BC1755" s="123"/>
      <c r="BD1755" s="123"/>
      <c r="BE1755" s="123"/>
      <c r="BF1755" s="123"/>
      <c r="BG1755" s="123"/>
      <c r="BH1755" s="123"/>
      <c r="BI1755" s="123"/>
      <c r="BJ1755" s="123"/>
      <c r="BK1755" s="95"/>
      <c r="BL1755" s="95"/>
      <c r="BM1755" s="98"/>
      <c r="BN1755" s="99"/>
      <c r="BO1755" s="123"/>
      <c r="BP1755" s="123"/>
      <c r="BQ1755" s="42"/>
      <c r="BR1755" s="96"/>
    </row>
    <row r="1756" spans="1:70" ht="30" hidden="1" customHeight="1" x14ac:dyDescent="0.35">
      <c r="A1756" s="95">
        <v>1752</v>
      </c>
      <c r="B1756" s="123"/>
      <c r="C1756" s="123"/>
      <c r="D1756" s="123"/>
      <c r="E1756" s="123"/>
      <c r="F1756" s="123"/>
      <c r="G1756" s="123"/>
      <c r="H1756" s="123"/>
      <c r="I1756" s="123"/>
      <c r="J1756" s="123"/>
      <c r="K1756" s="123"/>
      <c r="L1756" s="123"/>
      <c r="M1756" s="123"/>
      <c r="N1756" s="123"/>
      <c r="O1756" s="123"/>
      <c r="P1756" s="123"/>
      <c r="Q1756" s="123"/>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3"/>
      <c r="AN1756" s="123"/>
      <c r="AO1756" s="123"/>
      <c r="AP1756" s="123"/>
      <c r="AQ1756" s="123"/>
      <c r="AR1756" s="123"/>
      <c r="AS1756" s="123"/>
      <c r="AT1756" s="123"/>
      <c r="AU1756" s="123"/>
      <c r="AV1756" s="123"/>
      <c r="AW1756" s="123"/>
      <c r="AX1756" s="123"/>
      <c r="AY1756" s="123"/>
      <c r="AZ1756" s="123"/>
      <c r="BA1756" s="123"/>
      <c r="BB1756" s="123"/>
      <c r="BC1756" s="123"/>
      <c r="BD1756" s="123"/>
      <c r="BE1756" s="123"/>
      <c r="BF1756" s="123"/>
      <c r="BG1756" s="123"/>
      <c r="BH1756" s="123"/>
      <c r="BI1756" s="123"/>
      <c r="BJ1756" s="123"/>
      <c r="BK1756" s="95"/>
      <c r="BL1756" s="95"/>
      <c r="BM1756" s="98"/>
      <c r="BN1756" s="99"/>
      <c r="BO1756" s="123"/>
      <c r="BP1756" s="123"/>
      <c r="BQ1756" s="42"/>
      <c r="BR1756" s="96"/>
    </row>
    <row r="1757" spans="1:70" ht="30" hidden="1" customHeight="1" x14ac:dyDescent="0.35">
      <c r="A1757" s="95">
        <v>1753</v>
      </c>
      <c r="B1757" s="123"/>
      <c r="C1757" s="123"/>
      <c r="D1757" s="123"/>
      <c r="E1757" s="123"/>
      <c r="F1757" s="123"/>
      <c r="G1757" s="123"/>
      <c r="H1757" s="123"/>
      <c r="I1757" s="123"/>
      <c r="J1757" s="123"/>
      <c r="K1757" s="123"/>
      <c r="L1757" s="123"/>
      <c r="M1757" s="123"/>
      <c r="N1757" s="123"/>
      <c r="O1757" s="123"/>
      <c r="P1757" s="123"/>
      <c r="Q1757" s="123"/>
      <c r="R1757" s="123"/>
      <c r="S1757" s="123"/>
      <c r="T1757" s="123"/>
      <c r="U1757" s="123"/>
      <c r="V1757" s="123"/>
      <c r="W1757" s="123"/>
      <c r="X1757" s="123"/>
      <c r="Y1757" s="123"/>
      <c r="Z1757" s="123"/>
      <c r="AA1757" s="123"/>
      <c r="AB1757" s="123"/>
      <c r="AC1757" s="123"/>
      <c r="AD1757" s="123"/>
      <c r="AE1757" s="123"/>
      <c r="AF1757" s="123"/>
      <c r="AG1757" s="123"/>
      <c r="AH1757" s="123"/>
      <c r="AI1757" s="123"/>
      <c r="AJ1757" s="123"/>
      <c r="AK1757" s="123"/>
      <c r="AL1757" s="123"/>
      <c r="AM1757" s="123"/>
      <c r="AN1757" s="123"/>
      <c r="AO1757" s="123"/>
      <c r="AP1757" s="123"/>
      <c r="AQ1757" s="123"/>
      <c r="AR1757" s="123"/>
      <c r="AS1757" s="123"/>
      <c r="AT1757" s="123"/>
      <c r="AU1757" s="123"/>
      <c r="AV1757" s="123"/>
      <c r="AW1757" s="123"/>
      <c r="AX1757" s="123"/>
      <c r="AY1757" s="123"/>
      <c r="AZ1757" s="123"/>
      <c r="BA1757" s="123"/>
      <c r="BB1757" s="123"/>
      <c r="BC1757" s="123"/>
      <c r="BD1757" s="123"/>
      <c r="BE1757" s="123"/>
      <c r="BF1757" s="123"/>
      <c r="BG1757" s="123"/>
      <c r="BH1757" s="123"/>
      <c r="BI1757" s="123"/>
      <c r="BJ1757" s="123"/>
      <c r="BK1757" s="95"/>
      <c r="BL1757" s="95"/>
      <c r="BM1757" s="98"/>
      <c r="BN1757" s="99"/>
      <c r="BO1757" s="123"/>
      <c r="BP1757" s="123"/>
      <c r="BQ1757" s="42"/>
      <c r="BR1757" s="96"/>
    </row>
    <row r="1758" spans="1:70" ht="30" hidden="1" customHeight="1" x14ac:dyDescent="0.35">
      <c r="A1758" s="95">
        <v>1754</v>
      </c>
      <c r="B1758" s="123"/>
      <c r="C1758" s="123"/>
      <c r="D1758" s="123"/>
      <c r="E1758" s="123"/>
      <c r="F1758" s="123"/>
      <c r="G1758" s="123"/>
      <c r="H1758" s="123"/>
      <c r="I1758" s="123"/>
      <c r="J1758" s="123"/>
      <c r="K1758" s="123"/>
      <c r="L1758" s="123"/>
      <c r="M1758" s="123"/>
      <c r="N1758" s="123"/>
      <c r="O1758" s="123"/>
      <c r="P1758" s="123"/>
      <c r="Q1758" s="123"/>
      <c r="R1758" s="123"/>
      <c r="S1758" s="123"/>
      <c r="T1758" s="123"/>
      <c r="U1758" s="123"/>
      <c r="V1758" s="123"/>
      <c r="W1758" s="123"/>
      <c r="X1758" s="123"/>
      <c r="Y1758" s="123"/>
      <c r="Z1758" s="123"/>
      <c r="AA1758" s="123"/>
      <c r="AB1758" s="123"/>
      <c r="AC1758" s="123"/>
      <c r="AD1758" s="123"/>
      <c r="AE1758" s="123"/>
      <c r="AF1758" s="123"/>
      <c r="AG1758" s="123"/>
      <c r="AH1758" s="123"/>
      <c r="AI1758" s="123"/>
      <c r="AJ1758" s="123"/>
      <c r="AK1758" s="123"/>
      <c r="AL1758" s="123"/>
      <c r="AM1758" s="123"/>
      <c r="AN1758" s="123"/>
      <c r="AO1758" s="123"/>
      <c r="AP1758" s="123"/>
      <c r="AQ1758" s="123"/>
      <c r="AR1758" s="123"/>
      <c r="AS1758" s="123"/>
      <c r="AT1758" s="123"/>
      <c r="AU1758" s="123"/>
      <c r="AV1758" s="123"/>
      <c r="AW1758" s="123"/>
      <c r="AX1758" s="123"/>
      <c r="AY1758" s="123"/>
      <c r="AZ1758" s="123"/>
      <c r="BA1758" s="123"/>
      <c r="BB1758" s="123"/>
      <c r="BC1758" s="123"/>
      <c r="BD1758" s="123"/>
      <c r="BE1758" s="123"/>
      <c r="BF1758" s="123"/>
      <c r="BG1758" s="123"/>
      <c r="BH1758" s="123"/>
      <c r="BI1758" s="123"/>
      <c r="BJ1758" s="123"/>
      <c r="BK1758" s="95"/>
      <c r="BL1758" s="95"/>
      <c r="BM1758" s="98"/>
      <c r="BN1758" s="99"/>
      <c r="BO1758" s="123"/>
      <c r="BP1758" s="123"/>
      <c r="BQ1758" s="42"/>
      <c r="BR1758" s="96"/>
    </row>
    <row r="1759" spans="1:70" ht="30" hidden="1" customHeight="1" x14ac:dyDescent="0.35">
      <c r="A1759" s="95">
        <v>1755</v>
      </c>
      <c r="B1759" s="123"/>
      <c r="C1759" s="123"/>
      <c r="D1759" s="123"/>
      <c r="E1759" s="123"/>
      <c r="F1759" s="123"/>
      <c r="G1759" s="123"/>
      <c r="H1759" s="123"/>
      <c r="I1759" s="123"/>
      <c r="J1759" s="123"/>
      <c r="K1759" s="123"/>
      <c r="L1759" s="123"/>
      <c r="M1759" s="123"/>
      <c r="N1759" s="123"/>
      <c r="O1759" s="123"/>
      <c r="P1759" s="123"/>
      <c r="Q1759" s="123"/>
      <c r="R1759" s="123"/>
      <c r="S1759" s="123"/>
      <c r="T1759" s="123"/>
      <c r="U1759" s="123"/>
      <c r="V1759" s="123"/>
      <c r="W1759" s="123"/>
      <c r="X1759" s="123"/>
      <c r="Y1759" s="123"/>
      <c r="Z1759" s="123"/>
      <c r="AA1759" s="123"/>
      <c r="AB1759" s="123"/>
      <c r="AC1759" s="123"/>
      <c r="AD1759" s="123"/>
      <c r="AE1759" s="123"/>
      <c r="AF1759" s="123"/>
      <c r="AG1759" s="123"/>
      <c r="AH1759" s="123"/>
      <c r="AI1759" s="123"/>
      <c r="AJ1759" s="123"/>
      <c r="AK1759" s="123"/>
      <c r="AL1759" s="123"/>
      <c r="AM1759" s="123"/>
      <c r="AN1759" s="123"/>
      <c r="AO1759" s="123"/>
      <c r="AP1759" s="123"/>
      <c r="AQ1759" s="123"/>
      <c r="AR1759" s="123"/>
      <c r="AS1759" s="123"/>
      <c r="AT1759" s="123"/>
      <c r="AU1759" s="123"/>
      <c r="AV1759" s="123"/>
      <c r="AW1759" s="123"/>
      <c r="AX1759" s="123"/>
      <c r="AY1759" s="123"/>
      <c r="AZ1759" s="123"/>
      <c r="BA1759" s="123"/>
      <c r="BB1759" s="123"/>
      <c r="BC1759" s="123"/>
      <c r="BD1759" s="123"/>
      <c r="BE1759" s="123"/>
      <c r="BF1759" s="123"/>
      <c r="BG1759" s="123"/>
      <c r="BH1759" s="123"/>
      <c r="BI1759" s="123"/>
      <c r="BJ1759" s="123"/>
      <c r="BK1759" s="95"/>
      <c r="BL1759" s="95"/>
      <c r="BM1759" s="98"/>
      <c r="BN1759" s="99"/>
      <c r="BO1759" s="123"/>
      <c r="BP1759" s="123"/>
      <c r="BQ1759" s="42"/>
      <c r="BR1759" s="96"/>
    </row>
    <row r="1760" spans="1:70" ht="30" hidden="1" customHeight="1" x14ac:dyDescent="0.35">
      <c r="A1760" s="95">
        <v>1756</v>
      </c>
      <c r="B1760" s="123"/>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23"/>
      <c r="AA1760" s="123"/>
      <c r="AB1760" s="123"/>
      <c r="AC1760" s="123"/>
      <c r="AD1760" s="123"/>
      <c r="AE1760" s="123"/>
      <c r="AF1760" s="123"/>
      <c r="AG1760" s="123"/>
      <c r="AH1760" s="123"/>
      <c r="AI1760" s="123"/>
      <c r="AJ1760" s="123"/>
      <c r="AK1760" s="123"/>
      <c r="AL1760" s="123"/>
      <c r="AM1760" s="123"/>
      <c r="AN1760" s="123"/>
      <c r="AO1760" s="123"/>
      <c r="AP1760" s="123"/>
      <c r="AQ1760" s="123"/>
      <c r="AR1760" s="123"/>
      <c r="AS1760" s="123"/>
      <c r="AT1760" s="123"/>
      <c r="AU1760" s="123"/>
      <c r="AV1760" s="123"/>
      <c r="AW1760" s="123"/>
      <c r="AX1760" s="123"/>
      <c r="AY1760" s="123"/>
      <c r="AZ1760" s="123"/>
      <c r="BA1760" s="123"/>
      <c r="BB1760" s="123"/>
      <c r="BC1760" s="123"/>
      <c r="BD1760" s="123"/>
      <c r="BE1760" s="123"/>
      <c r="BF1760" s="123"/>
      <c r="BG1760" s="123"/>
      <c r="BH1760" s="123"/>
      <c r="BI1760" s="123"/>
      <c r="BJ1760" s="123"/>
      <c r="BK1760" s="95"/>
      <c r="BL1760" s="95"/>
      <c r="BM1760" s="98"/>
      <c r="BN1760" s="99"/>
      <c r="BO1760" s="123"/>
      <c r="BP1760" s="123"/>
      <c r="BQ1760" s="42"/>
      <c r="BR1760" s="96"/>
    </row>
    <row r="1761" spans="1:70" ht="30" hidden="1" customHeight="1" x14ac:dyDescent="0.35">
      <c r="A1761" s="95">
        <v>1757</v>
      </c>
      <c r="B1761" s="123"/>
      <c r="C1761" s="123"/>
      <c r="D1761" s="123"/>
      <c r="E1761" s="123"/>
      <c r="F1761" s="123"/>
      <c r="G1761" s="123"/>
      <c r="H1761" s="123"/>
      <c r="I1761" s="123"/>
      <c r="J1761" s="123"/>
      <c r="K1761" s="123"/>
      <c r="L1761" s="123"/>
      <c r="M1761" s="123"/>
      <c r="N1761" s="123"/>
      <c r="O1761" s="123"/>
      <c r="P1761" s="123"/>
      <c r="Q1761" s="123"/>
      <c r="R1761" s="123"/>
      <c r="S1761" s="123"/>
      <c r="T1761" s="123"/>
      <c r="U1761" s="123"/>
      <c r="V1761" s="123"/>
      <c r="W1761" s="123"/>
      <c r="X1761" s="123"/>
      <c r="Y1761" s="123"/>
      <c r="Z1761" s="123"/>
      <c r="AA1761" s="123"/>
      <c r="AB1761" s="123"/>
      <c r="AC1761" s="123"/>
      <c r="AD1761" s="123"/>
      <c r="AE1761" s="123"/>
      <c r="AF1761" s="123"/>
      <c r="AG1761" s="123"/>
      <c r="AH1761" s="123"/>
      <c r="AI1761" s="123"/>
      <c r="AJ1761" s="123"/>
      <c r="AK1761" s="123"/>
      <c r="AL1761" s="123"/>
      <c r="AM1761" s="123"/>
      <c r="AN1761" s="123"/>
      <c r="AO1761" s="123"/>
      <c r="AP1761" s="123"/>
      <c r="AQ1761" s="123"/>
      <c r="AR1761" s="123"/>
      <c r="AS1761" s="123"/>
      <c r="AT1761" s="123"/>
      <c r="AU1761" s="123"/>
      <c r="AV1761" s="123"/>
      <c r="AW1761" s="123"/>
      <c r="AX1761" s="123"/>
      <c r="AY1761" s="123"/>
      <c r="AZ1761" s="123"/>
      <c r="BA1761" s="123"/>
      <c r="BB1761" s="123"/>
      <c r="BC1761" s="123"/>
      <c r="BD1761" s="123"/>
      <c r="BE1761" s="123"/>
      <c r="BF1761" s="123"/>
      <c r="BG1761" s="123"/>
      <c r="BH1761" s="123"/>
      <c r="BI1761" s="123"/>
      <c r="BJ1761" s="123"/>
      <c r="BK1761" s="95"/>
      <c r="BL1761" s="95"/>
      <c r="BM1761" s="98"/>
      <c r="BN1761" s="99"/>
      <c r="BO1761" s="123"/>
      <c r="BP1761" s="123"/>
      <c r="BQ1761" s="42"/>
      <c r="BR1761" s="96"/>
    </row>
    <row r="1762" spans="1:70" ht="30" hidden="1" customHeight="1" x14ac:dyDescent="0.35">
      <c r="A1762" s="95">
        <v>1758</v>
      </c>
      <c r="B1762" s="123"/>
      <c r="C1762" s="123"/>
      <c r="D1762" s="123"/>
      <c r="E1762" s="123"/>
      <c r="F1762" s="123"/>
      <c r="G1762" s="123"/>
      <c r="H1762" s="123"/>
      <c r="I1762" s="123"/>
      <c r="J1762" s="123"/>
      <c r="K1762" s="123"/>
      <c r="L1762" s="123"/>
      <c r="M1762" s="123"/>
      <c r="N1762" s="123"/>
      <c r="O1762" s="123"/>
      <c r="P1762" s="123"/>
      <c r="Q1762" s="123"/>
      <c r="R1762" s="123"/>
      <c r="S1762" s="123"/>
      <c r="T1762" s="123"/>
      <c r="U1762" s="123"/>
      <c r="V1762" s="123"/>
      <c r="W1762" s="123"/>
      <c r="X1762" s="123"/>
      <c r="Y1762" s="123"/>
      <c r="Z1762" s="123"/>
      <c r="AA1762" s="123"/>
      <c r="AB1762" s="123"/>
      <c r="AC1762" s="123"/>
      <c r="AD1762" s="123"/>
      <c r="AE1762" s="123"/>
      <c r="AF1762" s="123"/>
      <c r="AG1762" s="123"/>
      <c r="AH1762" s="123"/>
      <c r="AI1762" s="123"/>
      <c r="AJ1762" s="123"/>
      <c r="AK1762" s="123"/>
      <c r="AL1762" s="123"/>
      <c r="AM1762" s="123"/>
      <c r="AN1762" s="123"/>
      <c r="AO1762" s="123"/>
      <c r="AP1762" s="123"/>
      <c r="AQ1762" s="123"/>
      <c r="AR1762" s="123"/>
      <c r="AS1762" s="123"/>
      <c r="AT1762" s="123"/>
      <c r="AU1762" s="123"/>
      <c r="AV1762" s="123"/>
      <c r="AW1762" s="123"/>
      <c r="AX1762" s="123"/>
      <c r="AY1762" s="123"/>
      <c r="AZ1762" s="123"/>
      <c r="BA1762" s="123"/>
      <c r="BB1762" s="123"/>
      <c r="BC1762" s="123"/>
      <c r="BD1762" s="123"/>
      <c r="BE1762" s="123"/>
      <c r="BF1762" s="123"/>
      <c r="BG1762" s="123"/>
      <c r="BH1762" s="123"/>
      <c r="BI1762" s="123"/>
      <c r="BJ1762" s="123"/>
      <c r="BK1762" s="95"/>
      <c r="BL1762" s="95"/>
      <c r="BM1762" s="98"/>
      <c r="BN1762" s="99"/>
      <c r="BO1762" s="123"/>
      <c r="BP1762" s="123"/>
      <c r="BQ1762" s="42"/>
      <c r="BR1762" s="96"/>
    </row>
    <row r="1763" spans="1:70" ht="30" hidden="1" customHeight="1" x14ac:dyDescent="0.35">
      <c r="A1763" s="95">
        <v>1759</v>
      </c>
      <c r="B1763" s="123"/>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23"/>
      <c r="AA1763" s="123"/>
      <c r="AB1763" s="123"/>
      <c r="AC1763" s="123"/>
      <c r="AD1763" s="123"/>
      <c r="AE1763" s="123"/>
      <c r="AF1763" s="123"/>
      <c r="AG1763" s="123"/>
      <c r="AH1763" s="123"/>
      <c r="AI1763" s="123"/>
      <c r="AJ1763" s="123"/>
      <c r="AK1763" s="123"/>
      <c r="AL1763" s="123"/>
      <c r="AM1763" s="123"/>
      <c r="AN1763" s="123"/>
      <c r="AO1763" s="123"/>
      <c r="AP1763" s="123"/>
      <c r="AQ1763" s="123"/>
      <c r="AR1763" s="123"/>
      <c r="AS1763" s="123"/>
      <c r="AT1763" s="123"/>
      <c r="AU1763" s="123"/>
      <c r="AV1763" s="123"/>
      <c r="AW1763" s="123"/>
      <c r="AX1763" s="123"/>
      <c r="AY1763" s="123"/>
      <c r="AZ1763" s="123"/>
      <c r="BA1763" s="123"/>
      <c r="BB1763" s="123"/>
      <c r="BC1763" s="123"/>
      <c r="BD1763" s="123"/>
      <c r="BE1763" s="123"/>
      <c r="BF1763" s="123"/>
      <c r="BG1763" s="123"/>
      <c r="BH1763" s="123"/>
      <c r="BI1763" s="123"/>
      <c r="BJ1763" s="123"/>
      <c r="BK1763" s="95"/>
      <c r="BL1763" s="95"/>
      <c r="BM1763" s="98"/>
      <c r="BN1763" s="99"/>
      <c r="BO1763" s="123"/>
      <c r="BP1763" s="123"/>
      <c r="BQ1763" s="42"/>
      <c r="BR1763" s="96"/>
    </row>
    <row r="1764" spans="1:70" ht="30" hidden="1" customHeight="1" x14ac:dyDescent="0.35">
      <c r="A1764" s="95">
        <v>1760</v>
      </c>
      <c r="B1764" s="123"/>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3"/>
      <c r="AY1764" s="123"/>
      <c r="AZ1764" s="123"/>
      <c r="BA1764" s="123"/>
      <c r="BB1764" s="123"/>
      <c r="BC1764" s="123"/>
      <c r="BD1764" s="123"/>
      <c r="BE1764" s="123"/>
      <c r="BF1764" s="123"/>
      <c r="BG1764" s="123"/>
      <c r="BH1764" s="123"/>
      <c r="BI1764" s="123"/>
      <c r="BJ1764" s="123"/>
      <c r="BK1764" s="95"/>
      <c r="BL1764" s="95"/>
      <c r="BM1764" s="98"/>
      <c r="BN1764" s="99"/>
      <c r="BO1764" s="123"/>
      <c r="BP1764" s="123"/>
      <c r="BQ1764" s="42"/>
      <c r="BR1764" s="96"/>
    </row>
    <row r="1765" spans="1:70" ht="30" hidden="1" customHeight="1" x14ac:dyDescent="0.35">
      <c r="A1765" s="95">
        <v>1761</v>
      </c>
      <c r="B1765" s="123"/>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3"/>
      <c r="AY1765" s="123"/>
      <c r="AZ1765" s="123"/>
      <c r="BA1765" s="123"/>
      <c r="BB1765" s="123"/>
      <c r="BC1765" s="123"/>
      <c r="BD1765" s="123"/>
      <c r="BE1765" s="123"/>
      <c r="BF1765" s="123"/>
      <c r="BG1765" s="123"/>
      <c r="BH1765" s="123"/>
      <c r="BI1765" s="123"/>
      <c r="BJ1765" s="123"/>
      <c r="BK1765" s="95"/>
      <c r="BL1765" s="95"/>
      <c r="BM1765" s="98"/>
      <c r="BN1765" s="99"/>
      <c r="BO1765" s="123"/>
      <c r="BP1765" s="123"/>
      <c r="BQ1765" s="42"/>
      <c r="BR1765" s="96"/>
    </row>
    <row r="1766" spans="1:70" ht="30" hidden="1" customHeight="1" x14ac:dyDescent="0.35">
      <c r="A1766" s="95">
        <v>1762</v>
      </c>
      <c r="B1766" s="123"/>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3"/>
      <c r="AY1766" s="123"/>
      <c r="AZ1766" s="123"/>
      <c r="BA1766" s="123"/>
      <c r="BB1766" s="123"/>
      <c r="BC1766" s="123"/>
      <c r="BD1766" s="123"/>
      <c r="BE1766" s="123"/>
      <c r="BF1766" s="123"/>
      <c r="BG1766" s="123"/>
      <c r="BH1766" s="123"/>
      <c r="BI1766" s="123"/>
      <c r="BJ1766" s="123"/>
      <c r="BK1766" s="95"/>
      <c r="BL1766" s="95"/>
      <c r="BM1766" s="98"/>
      <c r="BN1766" s="99"/>
      <c r="BO1766" s="123"/>
      <c r="BP1766" s="123"/>
      <c r="BQ1766" s="42"/>
      <c r="BR1766" s="96"/>
    </row>
    <row r="1767" spans="1:70" ht="30" hidden="1" customHeight="1" x14ac:dyDescent="0.35">
      <c r="A1767" s="95">
        <v>1763</v>
      </c>
      <c r="B1767" s="123"/>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3"/>
      <c r="AY1767" s="123"/>
      <c r="AZ1767" s="123"/>
      <c r="BA1767" s="123"/>
      <c r="BB1767" s="123"/>
      <c r="BC1767" s="123"/>
      <c r="BD1767" s="123"/>
      <c r="BE1767" s="123"/>
      <c r="BF1767" s="123"/>
      <c r="BG1767" s="123"/>
      <c r="BH1767" s="123"/>
      <c r="BI1767" s="123"/>
      <c r="BJ1767" s="123"/>
      <c r="BK1767" s="95"/>
      <c r="BL1767" s="95"/>
      <c r="BM1767" s="98"/>
      <c r="BN1767" s="99"/>
      <c r="BO1767" s="123"/>
      <c r="BP1767" s="123"/>
      <c r="BQ1767" s="42"/>
      <c r="BR1767" s="96"/>
    </row>
    <row r="1768" spans="1:70" ht="30" hidden="1" customHeight="1" x14ac:dyDescent="0.35">
      <c r="A1768" s="95">
        <v>1764</v>
      </c>
      <c r="B1768" s="123"/>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3"/>
      <c r="AY1768" s="123"/>
      <c r="AZ1768" s="123"/>
      <c r="BA1768" s="123"/>
      <c r="BB1768" s="123"/>
      <c r="BC1768" s="123"/>
      <c r="BD1768" s="123"/>
      <c r="BE1768" s="123"/>
      <c r="BF1768" s="123"/>
      <c r="BG1768" s="123"/>
      <c r="BH1768" s="123"/>
      <c r="BI1768" s="123"/>
      <c r="BJ1768" s="123"/>
      <c r="BK1768" s="95"/>
      <c r="BL1768" s="95"/>
      <c r="BM1768" s="98"/>
      <c r="BN1768" s="99"/>
      <c r="BO1768" s="123"/>
      <c r="BP1768" s="123"/>
      <c r="BQ1768" s="42"/>
      <c r="BR1768" s="96"/>
    </row>
    <row r="1769" spans="1:70" ht="30" hidden="1" customHeight="1" x14ac:dyDescent="0.35">
      <c r="A1769" s="95">
        <v>1765</v>
      </c>
      <c r="B1769" s="123"/>
      <c r="C1769" s="123"/>
      <c r="D1769" s="123"/>
      <c r="E1769" s="123"/>
      <c r="F1769" s="123"/>
      <c r="G1769" s="123"/>
      <c r="H1769" s="123"/>
      <c r="I1769" s="123"/>
      <c r="J1769" s="123"/>
      <c r="K1769" s="123"/>
      <c r="L1769" s="123"/>
      <c r="M1769" s="123"/>
      <c r="N1769" s="123"/>
      <c r="O1769" s="123"/>
      <c r="P1769" s="123"/>
      <c r="Q1769" s="123"/>
      <c r="R1769" s="123"/>
      <c r="S1769" s="123"/>
      <c r="T1769" s="123"/>
      <c r="U1769" s="123"/>
      <c r="V1769" s="123"/>
      <c r="W1769" s="123"/>
      <c r="X1769" s="123"/>
      <c r="Y1769" s="123"/>
      <c r="Z1769" s="123"/>
      <c r="AA1769" s="123"/>
      <c r="AB1769" s="123"/>
      <c r="AC1769" s="123"/>
      <c r="AD1769" s="123"/>
      <c r="AE1769" s="123"/>
      <c r="AF1769" s="123"/>
      <c r="AG1769" s="123"/>
      <c r="AH1769" s="123"/>
      <c r="AI1769" s="123"/>
      <c r="AJ1769" s="123"/>
      <c r="AK1769" s="123"/>
      <c r="AL1769" s="123"/>
      <c r="AM1769" s="123"/>
      <c r="AN1769" s="123"/>
      <c r="AO1769" s="123"/>
      <c r="AP1769" s="123"/>
      <c r="AQ1769" s="123"/>
      <c r="AR1769" s="123"/>
      <c r="AS1769" s="123"/>
      <c r="AT1769" s="123"/>
      <c r="AU1769" s="123"/>
      <c r="AV1769" s="123"/>
      <c r="AW1769" s="123"/>
      <c r="AX1769" s="123"/>
      <c r="AY1769" s="123"/>
      <c r="AZ1769" s="123"/>
      <c r="BA1769" s="123"/>
      <c r="BB1769" s="123"/>
      <c r="BC1769" s="123"/>
      <c r="BD1769" s="123"/>
      <c r="BE1769" s="123"/>
      <c r="BF1769" s="123"/>
      <c r="BG1769" s="123"/>
      <c r="BH1769" s="123"/>
      <c r="BI1769" s="123"/>
      <c r="BJ1769" s="123"/>
      <c r="BK1769" s="95"/>
      <c r="BL1769" s="95"/>
      <c r="BM1769" s="98"/>
      <c r="BN1769" s="99"/>
      <c r="BO1769" s="123"/>
      <c r="BP1769" s="123"/>
      <c r="BQ1769" s="42"/>
      <c r="BR1769" s="96"/>
    </row>
    <row r="1770" spans="1:70" ht="30" hidden="1" customHeight="1" x14ac:dyDescent="0.35">
      <c r="A1770" s="95">
        <v>1766</v>
      </c>
      <c r="B1770" s="123"/>
      <c r="C1770" s="123"/>
      <c r="D1770" s="123"/>
      <c r="E1770" s="123"/>
      <c r="F1770" s="123"/>
      <c r="G1770" s="123"/>
      <c r="H1770" s="123"/>
      <c r="I1770" s="123"/>
      <c r="J1770" s="123"/>
      <c r="K1770" s="123"/>
      <c r="L1770" s="123"/>
      <c r="M1770" s="123"/>
      <c r="N1770" s="123"/>
      <c r="O1770" s="123"/>
      <c r="P1770" s="123"/>
      <c r="Q1770" s="123"/>
      <c r="R1770" s="123"/>
      <c r="S1770" s="123"/>
      <c r="T1770" s="123"/>
      <c r="U1770" s="123"/>
      <c r="V1770" s="123"/>
      <c r="W1770" s="123"/>
      <c r="X1770" s="123"/>
      <c r="Y1770" s="123"/>
      <c r="Z1770" s="123"/>
      <c r="AA1770" s="123"/>
      <c r="AB1770" s="123"/>
      <c r="AC1770" s="123"/>
      <c r="AD1770" s="123"/>
      <c r="AE1770" s="123"/>
      <c r="AF1770" s="123"/>
      <c r="AG1770" s="123"/>
      <c r="AH1770" s="123"/>
      <c r="AI1770" s="123"/>
      <c r="AJ1770" s="123"/>
      <c r="AK1770" s="123"/>
      <c r="AL1770" s="123"/>
      <c r="AM1770" s="123"/>
      <c r="AN1770" s="123"/>
      <c r="AO1770" s="123"/>
      <c r="AP1770" s="123"/>
      <c r="AQ1770" s="123"/>
      <c r="AR1770" s="123"/>
      <c r="AS1770" s="123"/>
      <c r="AT1770" s="123"/>
      <c r="AU1770" s="123"/>
      <c r="AV1770" s="123"/>
      <c r="AW1770" s="123"/>
      <c r="AX1770" s="123"/>
      <c r="AY1770" s="123"/>
      <c r="AZ1770" s="123"/>
      <c r="BA1770" s="123"/>
      <c r="BB1770" s="123"/>
      <c r="BC1770" s="123"/>
      <c r="BD1770" s="123"/>
      <c r="BE1770" s="123"/>
      <c r="BF1770" s="123"/>
      <c r="BG1770" s="123"/>
      <c r="BH1770" s="123"/>
      <c r="BI1770" s="123"/>
      <c r="BJ1770" s="123"/>
      <c r="BK1770" s="95"/>
      <c r="BL1770" s="95"/>
      <c r="BM1770" s="98"/>
      <c r="BN1770" s="99"/>
      <c r="BO1770" s="123"/>
      <c r="BP1770" s="123"/>
      <c r="BQ1770" s="42"/>
      <c r="BR1770" s="96"/>
    </row>
    <row r="1771" spans="1:70" ht="30" hidden="1" customHeight="1" x14ac:dyDescent="0.35">
      <c r="A1771" s="95">
        <v>1767</v>
      </c>
      <c r="B1771" s="123"/>
      <c r="C1771" s="123"/>
      <c r="D1771" s="123"/>
      <c r="E1771" s="123"/>
      <c r="F1771" s="123"/>
      <c r="G1771" s="123"/>
      <c r="H1771" s="123"/>
      <c r="I1771" s="123"/>
      <c r="J1771" s="123"/>
      <c r="K1771" s="123"/>
      <c r="L1771" s="123"/>
      <c r="M1771" s="123"/>
      <c r="N1771" s="123"/>
      <c r="O1771" s="123"/>
      <c r="P1771" s="123"/>
      <c r="Q1771" s="123"/>
      <c r="R1771" s="123"/>
      <c r="S1771" s="123"/>
      <c r="T1771" s="123"/>
      <c r="U1771" s="123"/>
      <c r="V1771" s="123"/>
      <c r="W1771" s="123"/>
      <c r="X1771" s="123"/>
      <c r="Y1771" s="123"/>
      <c r="Z1771" s="123"/>
      <c r="AA1771" s="123"/>
      <c r="AB1771" s="123"/>
      <c r="AC1771" s="123"/>
      <c r="AD1771" s="123"/>
      <c r="AE1771" s="123"/>
      <c r="AF1771" s="123"/>
      <c r="AG1771" s="123"/>
      <c r="AH1771" s="123"/>
      <c r="AI1771" s="123"/>
      <c r="AJ1771" s="123"/>
      <c r="AK1771" s="123"/>
      <c r="AL1771" s="123"/>
      <c r="AM1771" s="123"/>
      <c r="AN1771" s="123"/>
      <c r="AO1771" s="123"/>
      <c r="AP1771" s="123"/>
      <c r="AQ1771" s="123"/>
      <c r="AR1771" s="123"/>
      <c r="AS1771" s="123"/>
      <c r="AT1771" s="123"/>
      <c r="AU1771" s="123"/>
      <c r="AV1771" s="123"/>
      <c r="AW1771" s="123"/>
      <c r="AX1771" s="123"/>
      <c r="AY1771" s="123"/>
      <c r="AZ1771" s="123"/>
      <c r="BA1771" s="123"/>
      <c r="BB1771" s="123"/>
      <c r="BC1771" s="123"/>
      <c r="BD1771" s="123"/>
      <c r="BE1771" s="123"/>
      <c r="BF1771" s="123"/>
      <c r="BG1771" s="123"/>
      <c r="BH1771" s="123"/>
      <c r="BI1771" s="123"/>
      <c r="BJ1771" s="123"/>
      <c r="BK1771" s="95"/>
      <c r="BL1771" s="95"/>
      <c r="BM1771" s="98"/>
      <c r="BN1771" s="99"/>
      <c r="BO1771" s="123"/>
      <c r="BP1771" s="123"/>
      <c r="BQ1771" s="42"/>
      <c r="BR1771" s="96"/>
    </row>
    <row r="1772" spans="1:70" ht="30" hidden="1" customHeight="1" x14ac:dyDescent="0.35">
      <c r="A1772" s="95">
        <v>1768</v>
      </c>
      <c r="B1772" s="123"/>
      <c r="C1772" s="123"/>
      <c r="D1772" s="123"/>
      <c r="E1772" s="123"/>
      <c r="F1772" s="123"/>
      <c r="G1772" s="123"/>
      <c r="H1772" s="123"/>
      <c r="I1772" s="123"/>
      <c r="J1772" s="123"/>
      <c r="K1772" s="123"/>
      <c r="L1772" s="123"/>
      <c r="M1772" s="123"/>
      <c r="N1772" s="123"/>
      <c r="O1772" s="123"/>
      <c r="P1772" s="123"/>
      <c r="Q1772" s="123"/>
      <c r="R1772" s="123"/>
      <c r="S1772" s="123"/>
      <c r="T1772" s="123"/>
      <c r="U1772" s="123"/>
      <c r="V1772" s="123"/>
      <c r="W1772" s="123"/>
      <c r="X1772" s="123"/>
      <c r="Y1772" s="123"/>
      <c r="Z1772" s="123"/>
      <c r="AA1772" s="123"/>
      <c r="AB1772" s="123"/>
      <c r="AC1772" s="123"/>
      <c r="AD1772" s="123"/>
      <c r="AE1772" s="123"/>
      <c r="AF1772" s="123"/>
      <c r="AG1772" s="123"/>
      <c r="AH1772" s="123"/>
      <c r="AI1772" s="123"/>
      <c r="AJ1772" s="123"/>
      <c r="AK1772" s="123"/>
      <c r="AL1772" s="123"/>
      <c r="AM1772" s="123"/>
      <c r="AN1772" s="123"/>
      <c r="AO1772" s="123"/>
      <c r="AP1772" s="123"/>
      <c r="AQ1772" s="123"/>
      <c r="AR1772" s="123"/>
      <c r="AS1772" s="123"/>
      <c r="AT1772" s="123"/>
      <c r="AU1772" s="123"/>
      <c r="AV1772" s="123"/>
      <c r="AW1772" s="123"/>
      <c r="AX1772" s="123"/>
      <c r="AY1772" s="123"/>
      <c r="AZ1772" s="123"/>
      <c r="BA1772" s="123"/>
      <c r="BB1772" s="123"/>
      <c r="BC1772" s="123"/>
      <c r="BD1772" s="123"/>
      <c r="BE1772" s="123"/>
      <c r="BF1772" s="123"/>
      <c r="BG1772" s="123"/>
      <c r="BH1772" s="123"/>
      <c r="BI1772" s="123"/>
      <c r="BJ1772" s="123"/>
      <c r="BK1772" s="95"/>
      <c r="BL1772" s="95"/>
      <c r="BM1772" s="98"/>
      <c r="BN1772" s="99"/>
      <c r="BO1772" s="123"/>
      <c r="BP1772" s="123"/>
      <c r="BQ1772" s="42"/>
      <c r="BR1772" s="96"/>
    </row>
    <row r="1773" spans="1:70" ht="30" hidden="1" customHeight="1" x14ac:dyDescent="0.35">
      <c r="A1773" s="95">
        <v>1769</v>
      </c>
      <c r="B1773" s="123"/>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3"/>
      <c r="AY1773" s="123"/>
      <c r="AZ1773" s="123"/>
      <c r="BA1773" s="123"/>
      <c r="BB1773" s="123"/>
      <c r="BC1773" s="123"/>
      <c r="BD1773" s="123"/>
      <c r="BE1773" s="123"/>
      <c r="BF1773" s="123"/>
      <c r="BG1773" s="123"/>
      <c r="BH1773" s="123"/>
      <c r="BI1773" s="123"/>
      <c r="BJ1773" s="123"/>
      <c r="BK1773" s="95"/>
      <c r="BL1773" s="95"/>
      <c r="BM1773" s="98"/>
      <c r="BN1773" s="99"/>
      <c r="BO1773" s="123"/>
      <c r="BP1773" s="123"/>
      <c r="BQ1773" s="42"/>
      <c r="BR1773" s="96"/>
    </row>
    <row r="1774" spans="1:70" ht="30" hidden="1" customHeight="1" x14ac:dyDescent="0.35">
      <c r="A1774" s="95">
        <v>1770</v>
      </c>
      <c r="B1774" s="123"/>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3"/>
      <c r="AY1774" s="123"/>
      <c r="AZ1774" s="123"/>
      <c r="BA1774" s="123"/>
      <c r="BB1774" s="123"/>
      <c r="BC1774" s="123"/>
      <c r="BD1774" s="123"/>
      <c r="BE1774" s="123"/>
      <c r="BF1774" s="123"/>
      <c r="BG1774" s="123"/>
      <c r="BH1774" s="123"/>
      <c r="BI1774" s="123"/>
      <c r="BJ1774" s="123"/>
      <c r="BK1774" s="95"/>
      <c r="BL1774" s="95"/>
      <c r="BM1774" s="98"/>
      <c r="BN1774" s="99"/>
      <c r="BO1774" s="123"/>
      <c r="BP1774" s="123"/>
      <c r="BQ1774" s="42"/>
      <c r="BR1774" s="96"/>
    </row>
    <row r="1775" spans="1:70" ht="30" hidden="1" customHeight="1" x14ac:dyDescent="0.35">
      <c r="A1775" s="95">
        <v>1771</v>
      </c>
      <c r="B1775" s="123"/>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3"/>
      <c r="AY1775" s="123"/>
      <c r="AZ1775" s="123"/>
      <c r="BA1775" s="123"/>
      <c r="BB1775" s="123"/>
      <c r="BC1775" s="123"/>
      <c r="BD1775" s="123"/>
      <c r="BE1775" s="123"/>
      <c r="BF1775" s="123"/>
      <c r="BG1775" s="123"/>
      <c r="BH1775" s="123"/>
      <c r="BI1775" s="123"/>
      <c r="BJ1775" s="123"/>
      <c r="BK1775" s="95"/>
      <c r="BL1775" s="95"/>
      <c r="BM1775" s="98"/>
      <c r="BN1775" s="99"/>
      <c r="BO1775" s="123"/>
      <c r="BP1775" s="123"/>
      <c r="BQ1775" s="42"/>
      <c r="BR1775" s="96"/>
    </row>
    <row r="1776" spans="1:70" ht="30" hidden="1" customHeight="1" x14ac:dyDescent="0.35">
      <c r="A1776" s="95">
        <v>1772</v>
      </c>
      <c r="B1776" s="123"/>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3"/>
      <c r="AY1776" s="123"/>
      <c r="AZ1776" s="123"/>
      <c r="BA1776" s="123"/>
      <c r="BB1776" s="123"/>
      <c r="BC1776" s="123"/>
      <c r="BD1776" s="123"/>
      <c r="BE1776" s="123"/>
      <c r="BF1776" s="123"/>
      <c r="BG1776" s="123"/>
      <c r="BH1776" s="123"/>
      <c r="BI1776" s="123"/>
      <c r="BJ1776" s="123"/>
      <c r="BK1776" s="95"/>
      <c r="BL1776" s="95"/>
      <c r="BM1776" s="98"/>
      <c r="BN1776" s="99"/>
      <c r="BO1776" s="123"/>
      <c r="BP1776" s="123"/>
      <c r="BQ1776" s="42"/>
      <c r="BR1776" s="96"/>
    </row>
    <row r="1777" spans="1:70" ht="30" hidden="1" customHeight="1" x14ac:dyDescent="0.35">
      <c r="A1777" s="95">
        <v>1773</v>
      </c>
      <c r="B1777" s="123"/>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3"/>
      <c r="AY1777" s="123"/>
      <c r="AZ1777" s="123"/>
      <c r="BA1777" s="123"/>
      <c r="BB1777" s="123"/>
      <c r="BC1777" s="123"/>
      <c r="BD1777" s="123"/>
      <c r="BE1777" s="123"/>
      <c r="BF1777" s="123"/>
      <c r="BG1777" s="123"/>
      <c r="BH1777" s="123"/>
      <c r="BI1777" s="123"/>
      <c r="BJ1777" s="123"/>
      <c r="BK1777" s="95"/>
      <c r="BL1777" s="95"/>
      <c r="BM1777" s="98"/>
      <c r="BN1777" s="99"/>
      <c r="BO1777" s="123"/>
      <c r="BP1777" s="123"/>
      <c r="BQ1777" s="42"/>
      <c r="BR1777" s="96"/>
    </row>
    <row r="1778" spans="1:70" ht="30" hidden="1" customHeight="1" x14ac:dyDescent="0.35">
      <c r="A1778" s="95">
        <v>1774</v>
      </c>
      <c r="B1778" s="123"/>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3"/>
      <c r="AY1778" s="123"/>
      <c r="AZ1778" s="123"/>
      <c r="BA1778" s="123"/>
      <c r="BB1778" s="123"/>
      <c r="BC1778" s="123"/>
      <c r="BD1778" s="123"/>
      <c r="BE1778" s="123"/>
      <c r="BF1778" s="123"/>
      <c r="BG1778" s="123"/>
      <c r="BH1778" s="123"/>
      <c r="BI1778" s="123"/>
      <c r="BJ1778" s="123"/>
      <c r="BK1778" s="95"/>
      <c r="BL1778" s="95"/>
      <c r="BM1778" s="98"/>
      <c r="BN1778" s="99"/>
      <c r="BO1778" s="123"/>
      <c r="BP1778" s="123"/>
      <c r="BQ1778" s="42"/>
      <c r="BR1778" s="96"/>
    </row>
    <row r="1779" spans="1:70" ht="30" hidden="1" customHeight="1" x14ac:dyDescent="0.35">
      <c r="A1779" s="95">
        <v>1775</v>
      </c>
      <c r="B1779" s="123"/>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3"/>
      <c r="AY1779" s="123"/>
      <c r="AZ1779" s="123"/>
      <c r="BA1779" s="123"/>
      <c r="BB1779" s="123"/>
      <c r="BC1779" s="123"/>
      <c r="BD1779" s="123"/>
      <c r="BE1779" s="123"/>
      <c r="BF1779" s="123"/>
      <c r="BG1779" s="123"/>
      <c r="BH1779" s="123"/>
      <c r="BI1779" s="123"/>
      <c r="BJ1779" s="123"/>
      <c r="BK1779" s="95"/>
      <c r="BL1779" s="95"/>
      <c r="BM1779" s="98"/>
      <c r="BN1779" s="99"/>
      <c r="BO1779" s="123"/>
      <c r="BP1779" s="123"/>
      <c r="BQ1779" s="42"/>
      <c r="BR1779" s="96"/>
    </row>
    <row r="1780" spans="1:70" ht="30" hidden="1" customHeight="1" x14ac:dyDescent="0.35">
      <c r="A1780" s="95">
        <v>1776</v>
      </c>
      <c r="B1780" s="123"/>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3"/>
      <c r="AY1780" s="123"/>
      <c r="AZ1780" s="123"/>
      <c r="BA1780" s="123"/>
      <c r="BB1780" s="123"/>
      <c r="BC1780" s="123"/>
      <c r="BD1780" s="123"/>
      <c r="BE1780" s="123"/>
      <c r="BF1780" s="123"/>
      <c r="BG1780" s="123"/>
      <c r="BH1780" s="123"/>
      <c r="BI1780" s="123"/>
      <c r="BJ1780" s="123"/>
      <c r="BK1780" s="95"/>
      <c r="BL1780" s="95"/>
      <c r="BM1780" s="98"/>
      <c r="BN1780" s="99"/>
      <c r="BO1780" s="123"/>
      <c r="BP1780" s="123"/>
      <c r="BQ1780" s="42"/>
      <c r="BR1780" s="96"/>
    </row>
    <row r="1781" spans="1:70" ht="30" hidden="1" customHeight="1" x14ac:dyDescent="0.35">
      <c r="A1781" s="95">
        <v>1777</v>
      </c>
      <c r="B1781" s="123"/>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3"/>
      <c r="AY1781" s="123"/>
      <c r="AZ1781" s="123"/>
      <c r="BA1781" s="123"/>
      <c r="BB1781" s="123"/>
      <c r="BC1781" s="123"/>
      <c r="BD1781" s="123"/>
      <c r="BE1781" s="123"/>
      <c r="BF1781" s="123"/>
      <c r="BG1781" s="123"/>
      <c r="BH1781" s="123"/>
      <c r="BI1781" s="123"/>
      <c r="BJ1781" s="123"/>
      <c r="BK1781" s="95"/>
      <c r="BL1781" s="95"/>
      <c r="BM1781" s="98"/>
      <c r="BN1781" s="99"/>
      <c r="BO1781" s="123"/>
      <c r="BP1781" s="123"/>
      <c r="BQ1781" s="42"/>
      <c r="BR1781" s="96"/>
    </row>
    <row r="1782" spans="1:70" ht="30" hidden="1" customHeight="1" x14ac:dyDescent="0.35">
      <c r="A1782" s="95">
        <v>1778</v>
      </c>
      <c r="B1782" s="123"/>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3"/>
      <c r="AY1782" s="123"/>
      <c r="AZ1782" s="123"/>
      <c r="BA1782" s="123"/>
      <c r="BB1782" s="123"/>
      <c r="BC1782" s="123"/>
      <c r="BD1782" s="123"/>
      <c r="BE1782" s="123"/>
      <c r="BF1782" s="123"/>
      <c r="BG1782" s="123"/>
      <c r="BH1782" s="123"/>
      <c r="BI1782" s="123"/>
      <c r="BJ1782" s="123"/>
      <c r="BK1782" s="95"/>
      <c r="BL1782" s="95"/>
      <c r="BM1782" s="98"/>
      <c r="BN1782" s="99"/>
      <c r="BO1782" s="123"/>
      <c r="BP1782" s="123"/>
      <c r="BQ1782" s="42"/>
      <c r="BR1782" s="96"/>
    </row>
    <row r="1783" spans="1:70" ht="30" hidden="1" customHeight="1" x14ac:dyDescent="0.35">
      <c r="A1783" s="95">
        <v>1779</v>
      </c>
      <c r="B1783" s="123"/>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3"/>
      <c r="AY1783" s="123"/>
      <c r="AZ1783" s="123"/>
      <c r="BA1783" s="123"/>
      <c r="BB1783" s="123"/>
      <c r="BC1783" s="123"/>
      <c r="BD1783" s="123"/>
      <c r="BE1783" s="123"/>
      <c r="BF1783" s="123"/>
      <c r="BG1783" s="123"/>
      <c r="BH1783" s="123"/>
      <c r="BI1783" s="123"/>
      <c r="BJ1783" s="123"/>
      <c r="BK1783" s="95"/>
      <c r="BL1783" s="95"/>
      <c r="BM1783" s="98"/>
      <c r="BN1783" s="99"/>
      <c r="BO1783" s="123"/>
      <c r="BP1783" s="123"/>
      <c r="BQ1783" s="42"/>
      <c r="BR1783" s="96"/>
    </row>
    <row r="1784" spans="1:70" ht="30" hidden="1" customHeight="1" x14ac:dyDescent="0.35">
      <c r="A1784" s="95">
        <v>1780</v>
      </c>
      <c r="B1784" s="123"/>
      <c r="C1784" s="123"/>
      <c r="D1784" s="123"/>
      <c r="E1784" s="123"/>
      <c r="F1784" s="123"/>
      <c r="G1784" s="123"/>
      <c r="H1784" s="123"/>
      <c r="I1784" s="123"/>
      <c r="J1784" s="123"/>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3"/>
      <c r="AN1784" s="123"/>
      <c r="AO1784" s="123"/>
      <c r="AP1784" s="123"/>
      <c r="AQ1784" s="123"/>
      <c r="AR1784" s="123"/>
      <c r="AS1784" s="123"/>
      <c r="AT1784" s="123"/>
      <c r="AU1784" s="123"/>
      <c r="AV1784" s="123"/>
      <c r="AW1784" s="123"/>
      <c r="AX1784" s="123"/>
      <c r="AY1784" s="123"/>
      <c r="AZ1784" s="123"/>
      <c r="BA1784" s="123"/>
      <c r="BB1784" s="123"/>
      <c r="BC1784" s="123"/>
      <c r="BD1784" s="123"/>
      <c r="BE1784" s="123"/>
      <c r="BF1784" s="123"/>
      <c r="BG1784" s="123"/>
      <c r="BH1784" s="123"/>
      <c r="BI1784" s="123"/>
      <c r="BJ1784" s="123"/>
      <c r="BK1784" s="95"/>
      <c r="BL1784" s="95"/>
      <c r="BM1784" s="98"/>
      <c r="BN1784" s="99"/>
      <c r="BO1784" s="123"/>
      <c r="BP1784" s="123"/>
      <c r="BQ1784" s="42"/>
      <c r="BR1784" s="96"/>
    </row>
    <row r="1785" spans="1:70" ht="30" hidden="1" customHeight="1" x14ac:dyDescent="0.35">
      <c r="A1785" s="95">
        <v>1781</v>
      </c>
      <c r="B1785" s="123"/>
      <c r="C1785" s="123"/>
      <c r="D1785" s="123"/>
      <c r="E1785" s="123"/>
      <c r="F1785" s="123"/>
      <c r="G1785" s="123"/>
      <c r="H1785" s="123"/>
      <c r="I1785" s="123"/>
      <c r="J1785" s="123"/>
      <c r="K1785" s="123"/>
      <c r="L1785" s="123"/>
      <c r="M1785" s="123"/>
      <c r="N1785" s="123"/>
      <c r="O1785" s="123"/>
      <c r="P1785" s="123"/>
      <c r="Q1785" s="123"/>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3"/>
      <c r="AN1785" s="123"/>
      <c r="AO1785" s="123"/>
      <c r="AP1785" s="123"/>
      <c r="AQ1785" s="123"/>
      <c r="AR1785" s="123"/>
      <c r="AS1785" s="123"/>
      <c r="AT1785" s="123"/>
      <c r="AU1785" s="123"/>
      <c r="AV1785" s="123"/>
      <c r="AW1785" s="123"/>
      <c r="AX1785" s="123"/>
      <c r="AY1785" s="123"/>
      <c r="AZ1785" s="123"/>
      <c r="BA1785" s="123"/>
      <c r="BB1785" s="123"/>
      <c r="BC1785" s="123"/>
      <c r="BD1785" s="123"/>
      <c r="BE1785" s="123"/>
      <c r="BF1785" s="123"/>
      <c r="BG1785" s="123"/>
      <c r="BH1785" s="123"/>
      <c r="BI1785" s="123"/>
      <c r="BJ1785" s="123"/>
      <c r="BK1785" s="95"/>
      <c r="BL1785" s="95"/>
      <c r="BM1785" s="98"/>
      <c r="BN1785" s="99"/>
      <c r="BO1785" s="123"/>
      <c r="BP1785" s="123"/>
      <c r="BQ1785" s="42"/>
      <c r="BR1785" s="96"/>
    </row>
    <row r="1786" spans="1:70" ht="30" hidden="1" customHeight="1" x14ac:dyDescent="0.35">
      <c r="A1786" s="95">
        <v>1782</v>
      </c>
      <c r="B1786" s="123"/>
      <c r="C1786" s="123"/>
      <c r="D1786" s="123"/>
      <c r="E1786" s="123"/>
      <c r="F1786" s="123"/>
      <c r="G1786" s="123"/>
      <c r="H1786" s="123"/>
      <c r="I1786" s="123"/>
      <c r="J1786" s="123"/>
      <c r="K1786" s="123"/>
      <c r="L1786" s="123"/>
      <c r="M1786" s="123"/>
      <c r="N1786" s="123"/>
      <c r="O1786" s="123"/>
      <c r="P1786" s="123"/>
      <c r="Q1786" s="123"/>
      <c r="R1786" s="123"/>
      <c r="S1786" s="123"/>
      <c r="T1786" s="123"/>
      <c r="U1786" s="123"/>
      <c r="V1786" s="123"/>
      <c r="W1786" s="123"/>
      <c r="X1786" s="123"/>
      <c r="Y1786" s="123"/>
      <c r="Z1786" s="123"/>
      <c r="AA1786" s="123"/>
      <c r="AB1786" s="123"/>
      <c r="AC1786" s="123"/>
      <c r="AD1786" s="123"/>
      <c r="AE1786" s="123"/>
      <c r="AF1786" s="123"/>
      <c r="AG1786" s="123"/>
      <c r="AH1786" s="123"/>
      <c r="AI1786" s="123"/>
      <c r="AJ1786" s="123"/>
      <c r="AK1786" s="123"/>
      <c r="AL1786" s="123"/>
      <c r="AM1786" s="123"/>
      <c r="AN1786" s="123"/>
      <c r="AO1786" s="123"/>
      <c r="AP1786" s="123"/>
      <c r="AQ1786" s="123"/>
      <c r="AR1786" s="123"/>
      <c r="AS1786" s="123"/>
      <c r="AT1786" s="123"/>
      <c r="AU1786" s="123"/>
      <c r="AV1786" s="123"/>
      <c r="AW1786" s="123"/>
      <c r="AX1786" s="123"/>
      <c r="AY1786" s="123"/>
      <c r="AZ1786" s="123"/>
      <c r="BA1786" s="123"/>
      <c r="BB1786" s="123"/>
      <c r="BC1786" s="123"/>
      <c r="BD1786" s="123"/>
      <c r="BE1786" s="123"/>
      <c r="BF1786" s="123"/>
      <c r="BG1786" s="123"/>
      <c r="BH1786" s="123"/>
      <c r="BI1786" s="123"/>
      <c r="BJ1786" s="123"/>
      <c r="BK1786" s="95"/>
      <c r="BL1786" s="95"/>
      <c r="BM1786" s="98"/>
      <c r="BN1786" s="99"/>
      <c r="BO1786" s="123"/>
      <c r="BP1786" s="123"/>
      <c r="BQ1786" s="42"/>
      <c r="BR1786" s="96"/>
    </row>
    <row r="1787" spans="1:70" ht="30" hidden="1" customHeight="1" x14ac:dyDescent="0.35">
      <c r="A1787" s="95">
        <v>1783</v>
      </c>
      <c r="B1787" s="123"/>
      <c r="C1787" s="123"/>
      <c r="D1787" s="123"/>
      <c r="E1787" s="123"/>
      <c r="F1787" s="123"/>
      <c r="G1787" s="123"/>
      <c r="H1787" s="123"/>
      <c r="I1787" s="123"/>
      <c r="J1787" s="123"/>
      <c r="K1787" s="123"/>
      <c r="L1787" s="123"/>
      <c r="M1787" s="123"/>
      <c r="N1787" s="123"/>
      <c r="O1787" s="123"/>
      <c r="P1787" s="123"/>
      <c r="Q1787" s="123"/>
      <c r="R1787" s="123"/>
      <c r="S1787" s="123"/>
      <c r="T1787" s="123"/>
      <c r="U1787" s="123"/>
      <c r="V1787" s="123"/>
      <c r="W1787" s="123"/>
      <c r="X1787" s="123"/>
      <c r="Y1787" s="123"/>
      <c r="Z1787" s="123"/>
      <c r="AA1787" s="123"/>
      <c r="AB1787" s="123"/>
      <c r="AC1787" s="123"/>
      <c r="AD1787" s="123"/>
      <c r="AE1787" s="123"/>
      <c r="AF1787" s="123"/>
      <c r="AG1787" s="123"/>
      <c r="AH1787" s="123"/>
      <c r="AI1787" s="123"/>
      <c r="AJ1787" s="123"/>
      <c r="AK1787" s="123"/>
      <c r="AL1787" s="123"/>
      <c r="AM1787" s="123"/>
      <c r="AN1787" s="123"/>
      <c r="AO1787" s="123"/>
      <c r="AP1787" s="123"/>
      <c r="AQ1787" s="123"/>
      <c r="AR1787" s="123"/>
      <c r="AS1787" s="123"/>
      <c r="AT1787" s="123"/>
      <c r="AU1787" s="123"/>
      <c r="AV1787" s="123"/>
      <c r="AW1787" s="123"/>
      <c r="AX1787" s="123"/>
      <c r="AY1787" s="123"/>
      <c r="AZ1787" s="123"/>
      <c r="BA1787" s="123"/>
      <c r="BB1787" s="123"/>
      <c r="BC1787" s="123"/>
      <c r="BD1787" s="123"/>
      <c r="BE1787" s="123"/>
      <c r="BF1787" s="123"/>
      <c r="BG1787" s="123"/>
      <c r="BH1787" s="123"/>
      <c r="BI1787" s="123"/>
      <c r="BJ1787" s="123"/>
      <c r="BK1787" s="95"/>
      <c r="BL1787" s="95"/>
      <c r="BM1787" s="98"/>
      <c r="BN1787" s="99"/>
      <c r="BO1787" s="123"/>
      <c r="BP1787" s="123"/>
      <c r="BQ1787" s="42"/>
      <c r="BR1787" s="96"/>
    </row>
    <row r="1788" spans="1:70" ht="30" hidden="1" customHeight="1" x14ac:dyDescent="0.35">
      <c r="A1788" s="95">
        <v>1784</v>
      </c>
      <c r="B1788" s="123"/>
      <c r="C1788" s="123"/>
      <c r="D1788" s="123"/>
      <c r="E1788" s="123"/>
      <c r="F1788" s="123"/>
      <c r="G1788" s="123"/>
      <c r="H1788" s="123"/>
      <c r="I1788" s="123"/>
      <c r="J1788" s="123"/>
      <c r="K1788" s="123"/>
      <c r="L1788" s="123"/>
      <c r="M1788" s="123"/>
      <c r="N1788" s="123"/>
      <c r="O1788" s="123"/>
      <c r="P1788" s="123"/>
      <c r="Q1788" s="123"/>
      <c r="R1788" s="123"/>
      <c r="S1788" s="123"/>
      <c r="T1788" s="123"/>
      <c r="U1788" s="123"/>
      <c r="V1788" s="123"/>
      <c r="W1788" s="123"/>
      <c r="X1788" s="123"/>
      <c r="Y1788" s="123"/>
      <c r="Z1788" s="123"/>
      <c r="AA1788" s="123"/>
      <c r="AB1788" s="123"/>
      <c r="AC1788" s="123"/>
      <c r="AD1788" s="123"/>
      <c r="AE1788" s="123"/>
      <c r="AF1788" s="123"/>
      <c r="AG1788" s="123"/>
      <c r="AH1788" s="123"/>
      <c r="AI1788" s="123"/>
      <c r="AJ1788" s="123"/>
      <c r="AK1788" s="123"/>
      <c r="AL1788" s="123"/>
      <c r="AM1788" s="123"/>
      <c r="AN1788" s="123"/>
      <c r="AO1788" s="123"/>
      <c r="AP1788" s="123"/>
      <c r="AQ1788" s="123"/>
      <c r="AR1788" s="123"/>
      <c r="AS1788" s="123"/>
      <c r="AT1788" s="123"/>
      <c r="AU1788" s="123"/>
      <c r="AV1788" s="123"/>
      <c r="AW1788" s="123"/>
      <c r="AX1788" s="123"/>
      <c r="AY1788" s="123"/>
      <c r="AZ1788" s="123"/>
      <c r="BA1788" s="123"/>
      <c r="BB1788" s="123"/>
      <c r="BC1788" s="123"/>
      <c r="BD1788" s="123"/>
      <c r="BE1788" s="123"/>
      <c r="BF1788" s="123"/>
      <c r="BG1788" s="123"/>
      <c r="BH1788" s="123"/>
      <c r="BI1788" s="123"/>
      <c r="BJ1788" s="123"/>
      <c r="BK1788" s="95"/>
      <c r="BL1788" s="95"/>
      <c r="BM1788" s="98"/>
      <c r="BN1788" s="99"/>
      <c r="BO1788" s="123"/>
      <c r="BP1788" s="123"/>
      <c r="BQ1788" s="42"/>
      <c r="BR1788" s="96"/>
    </row>
    <row r="1789" spans="1:70" ht="30" hidden="1" customHeight="1" x14ac:dyDescent="0.35">
      <c r="A1789" s="95">
        <v>1785</v>
      </c>
      <c r="B1789" s="123"/>
      <c r="C1789" s="123"/>
      <c r="D1789" s="123"/>
      <c r="E1789" s="123"/>
      <c r="F1789" s="123"/>
      <c r="G1789" s="123"/>
      <c r="H1789" s="123"/>
      <c r="I1789" s="123"/>
      <c r="J1789" s="123"/>
      <c r="K1789" s="123"/>
      <c r="L1789" s="123"/>
      <c r="M1789" s="123"/>
      <c r="N1789" s="123"/>
      <c r="O1789" s="123"/>
      <c r="P1789" s="123"/>
      <c r="Q1789" s="123"/>
      <c r="R1789" s="123"/>
      <c r="S1789" s="123"/>
      <c r="T1789" s="123"/>
      <c r="U1789" s="123"/>
      <c r="V1789" s="123"/>
      <c r="W1789" s="123"/>
      <c r="X1789" s="123"/>
      <c r="Y1789" s="123"/>
      <c r="Z1789" s="123"/>
      <c r="AA1789" s="123"/>
      <c r="AB1789" s="123"/>
      <c r="AC1789" s="123"/>
      <c r="AD1789" s="123"/>
      <c r="AE1789" s="123"/>
      <c r="AF1789" s="123"/>
      <c r="AG1789" s="123"/>
      <c r="AH1789" s="123"/>
      <c r="AI1789" s="123"/>
      <c r="AJ1789" s="123"/>
      <c r="AK1789" s="123"/>
      <c r="AL1789" s="123"/>
      <c r="AM1789" s="123"/>
      <c r="AN1789" s="123"/>
      <c r="AO1789" s="123"/>
      <c r="AP1789" s="123"/>
      <c r="AQ1789" s="123"/>
      <c r="AR1789" s="123"/>
      <c r="AS1789" s="123"/>
      <c r="AT1789" s="123"/>
      <c r="AU1789" s="123"/>
      <c r="AV1789" s="123"/>
      <c r="AW1789" s="123"/>
      <c r="AX1789" s="123"/>
      <c r="AY1789" s="123"/>
      <c r="AZ1789" s="123"/>
      <c r="BA1789" s="123"/>
      <c r="BB1789" s="123"/>
      <c r="BC1789" s="123"/>
      <c r="BD1789" s="123"/>
      <c r="BE1789" s="123"/>
      <c r="BF1789" s="123"/>
      <c r="BG1789" s="123"/>
      <c r="BH1789" s="123"/>
      <c r="BI1789" s="123"/>
      <c r="BJ1789" s="123"/>
      <c r="BK1789" s="95"/>
      <c r="BL1789" s="95"/>
      <c r="BM1789" s="98"/>
      <c r="BN1789" s="99"/>
      <c r="BO1789" s="123"/>
      <c r="BP1789" s="123"/>
      <c r="BQ1789" s="42"/>
      <c r="BR1789" s="96"/>
    </row>
    <row r="1790" spans="1:70" ht="30" hidden="1" customHeight="1" x14ac:dyDescent="0.35">
      <c r="A1790" s="95">
        <v>1786</v>
      </c>
      <c r="B1790" s="123"/>
      <c r="C1790" s="123"/>
      <c r="D1790" s="123"/>
      <c r="E1790" s="123"/>
      <c r="F1790" s="123"/>
      <c r="G1790" s="123"/>
      <c r="H1790" s="123"/>
      <c r="I1790" s="123"/>
      <c r="J1790" s="123"/>
      <c r="K1790" s="123"/>
      <c r="L1790" s="123"/>
      <c r="M1790" s="123"/>
      <c r="N1790" s="123"/>
      <c r="O1790" s="123"/>
      <c r="P1790" s="123"/>
      <c r="Q1790" s="123"/>
      <c r="R1790" s="123"/>
      <c r="S1790" s="123"/>
      <c r="T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123"/>
      <c r="BJ1790" s="123"/>
      <c r="BK1790" s="95"/>
      <c r="BL1790" s="95"/>
      <c r="BM1790" s="98"/>
      <c r="BN1790" s="99"/>
      <c r="BO1790" s="123"/>
      <c r="BP1790" s="123"/>
      <c r="BQ1790" s="42"/>
      <c r="BR1790" s="96"/>
    </row>
    <row r="1791" spans="1:70" ht="30" hidden="1" customHeight="1" x14ac:dyDescent="0.35">
      <c r="A1791" s="95">
        <v>1787</v>
      </c>
      <c r="B1791" s="123"/>
      <c r="C1791" s="123"/>
      <c r="D1791" s="123"/>
      <c r="E1791" s="123"/>
      <c r="F1791" s="123"/>
      <c r="G1791" s="123"/>
      <c r="H1791" s="123"/>
      <c r="I1791" s="123"/>
      <c r="J1791" s="123"/>
      <c r="K1791" s="123"/>
      <c r="L1791" s="123"/>
      <c r="M1791" s="123"/>
      <c r="N1791" s="123"/>
      <c r="O1791" s="123"/>
      <c r="P1791" s="123"/>
      <c r="Q1791" s="123"/>
      <c r="R1791" s="123"/>
      <c r="S1791" s="123"/>
      <c r="T1791" s="123"/>
      <c r="U1791" s="123"/>
      <c r="V1791" s="123"/>
      <c r="W1791" s="123"/>
      <c r="X1791" s="123"/>
      <c r="Y1791" s="123"/>
      <c r="Z1791" s="123"/>
      <c r="AA1791" s="123"/>
      <c r="AB1791" s="123"/>
      <c r="AC1791" s="123"/>
      <c r="AD1791" s="123"/>
      <c r="AE1791" s="123"/>
      <c r="AF1791" s="123"/>
      <c r="AG1791" s="123"/>
      <c r="AH1791" s="123"/>
      <c r="AI1791" s="123"/>
      <c r="AJ1791" s="123"/>
      <c r="AK1791" s="123"/>
      <c r="AL1791" s="123"/>
      <c r="AM1791" s="123"/>
      <c r="AN1791" s="123"/>
      <c r="AO1791" s="123"/>
      <c r="AP1791" s="123"/>
      <c r="AQ1791" s="123"/>
      <c r="AR1791" s="123"/>
      <c r="AS1791" s="123"/>
      <c r="AT1791" s="123"/>
      <c r="AU1791" s="123"/>
      <c r="AV1791" s="123"/>
      <c r="AW1791" s="123"/>
      <c r="AX1791" s="123"/>
      <c r="AY1791" s="123"/>
      <c r="AZ1791" s="123"/>
      <c r="BA1791" s="123"/>
      <c r="BB1791" s="123"/>
      <c r="BC1791" s="123"/>
      <c r="BD1791" s="123"/>
      <c r="BE1791" s="123"/>
      <c r="BF1791" s="123"/>
      <c r="BG1791" s="123"/>
      <c r="BH1791" s="123"/>
      <c r="BI1791" s="123"/>
      <c r="BJ1791" s="123"/>
      <c r="BK1791" s="95"/>
      <c r="BL1791" s="95"/>
      <c r="BM1791" s="98"/>
      <c r="BN1791" s="99"/>
      <c r="BO1791" s="123"/>
      <c r="BP1791" s="123"/>
      <c r="BQ1791" s="42"/>
      <c r="BR1791" s="96"/>
    </row>
    <row r="1792" spans="1:70" ht="30" hidden="1" customHeight="1" x14ac:dyDescent="0.35">
      <c r="A1792" s="95">
        <v>1788</v>
      </c>
      <c r="B1792" s="123"/>
      <c r="C1792" s="123"/>
      <c r="D1792" s="123"/>
      <c r="E1792" s="123"/>
      <c r="F1792" s="123"/>
      <c r="G1792" s="123"/>
      <c r="H1792" s="123"/>
      <c r="I1792" s="123"/>
      <c r="J1792" s="123"/>
      <c r="K1792" s="123"/>
      <c r="L1792" s="123"/>
      <c r="M1792" s="123"/>
      <c r="N1792" s="123"/>
      <c r="O1792" s="123"/>
      <c r="P1792" s="123"/>
      <c r="Q1792" s="123"/>
      <c r="R1792" s="123"/>
      <c r="S1792" s="123"/>
      <c r="T1792" s="123"/>
      <c r="U1792" s="123"/>
      <c r="V1792" s="123"/>
      <c r="W1792" s="123"/>
      <c r="X1792" s="123"/>
      <c r="Y1792" s="123"/>
      <c r="Z1792" s="123"/>
      <c r="AA1792" s="123"/>
      <c r="AB1792" s="123"/>
      <c r="AC1792" s="123"/>
      <c r="AD1792" s="123"/>
      <c r="AE1792" s="123"/>
      <c r="AF1792" s="123"/>
      <c r="AG1792" s="123"/>
      <c r="AH1792" s="123"/>
      <c r="AI1792" s="123"/>
      <c r="AJ1792" s="123"/>
      <c r="AK1792" s="123"/>
      <c r="AL1792" s="123"/>
      <c r="AM1792" s="123"/>
      <c r="AN1792" s="123"/>
      <c r="AO1792" s="123"/>
      <c r="AP1792" s="123"/>
      <c r="AQ1792" s="123"/>
      <c r="AR1792" s="123"/>
      <c r="AS1792" s="123"/>
      <c r="AT1792" s="123"/>
      <c r="AU1792" s="123"/>
      <c r="AV1792" s="123"/>
      <c r="AW1792" s="123"/>
      <c r="AX1792" s="123"/>
      <c r="AY1792" s="123"/>
      <c r="AZ1792" s="123"/>
      <c r="BA1792" s="123"/>
      <c r="BB1792" s="123"/>
      <c r="BC1792" s="123"/>
      <c r="BD1792" s="123"/>
      <c r="BE1792" s="123"/>
      <c r="BF1792" s="123"/>
      <c r="BG1792" s="123"/>
      <c r="BH1792" s="123"/>
      <c r="BI1792" s="123"/>
      <c r="BJ1792" s="123"/>
      <c r="BK1792" s="95"/>
      <c r="BL1792" s="95"/>
      <c r="BM1792" s="98"/>
      <c r="BN1792" s="99"/>
      <c r="BO1792" s="123"/>
      <c r="BP1792" s="123"/>
      <c r="BQ1792" s="42"/>
      <c r="BR1792" s="96"/>
    </row>
    <row r="1793" spans="1:70" ht="30" hidden="1" customHeight="1" x14ac:dyDescent="0.35">
      <c r="A1793" s="95">
        <v>1789</v>
      </c>
      <c r="B1793" s="123"/>
      <c r="C1793" s="123"/>
      <c r="D1793" s="123"/>
      <c r="E1793" s="123"/>
      <c r="F1793" s="123"/>
      <c r="G1793" s="123"/>
      <c r="H1793" s="123"/>
      <c r="I1793" s="123"/>
      <c r="J1793" s="123"/>
      <c r="K1793" s="123"/>
      <c r="L1793" s="123"/>
      <c r="M1793" s="123"/>
      <c r="N1793" s="123"/>
      <c r="O1793" s="123"/>
      <c r="P1793" s="123"/>
      <c r="Q1793" s="123"/>
      <c r="R1793" s="123"/>
      <c r="S1793" s="123"/>
      <c r="T1793" s="123"/>
      <c r="U1793" s="123"/>
      <c r="V1793" s="123"/>
      <c r="W1793" s="123"/>
      <c r="X1793" s="123"/>
      <c r="Y1793" s="123"/>
      <c r="Z1793" s="123"/>
      <c r="AA1793" s="123"/>
      <c r="AB1793" s="123"/>
      <c r="AC1793" s="123"/>
      <c r="AD1793" s="123"/>
      <c r="AE1793" s="123"/>
      <c r="AF1793" s="123"/>
      <c r="AG1793" s="123"/>
      <c r="AH1793" s="123"/>
      <c r="AI1793" s="123"/>
      <c r="AJ1793" s="123"/>
      <c r="AK1793" s="123"/>
      <c r="AL1793" s="123"/>
      <c r="AM1793" s="123"/>
      <c r="AN1793" s="123"/>
      <c r="AO1793" s="123"/>
      <c r="AP1793" s="123"/>
      <c r="AQ1793" s="123"/>
      <c r="AR1793" s="123"/>
      <c r="AS1793" s="123"/>
      <c r="AT1793" s="123"/>
      <c r="AU1793" s="123"/>
      <c r="AV1793" s="123"/>
      <c r="AW1793" s="123"/>
      <c r="AX1793" s="123"/>
      <c r="AY1793" s="123"/>
      <c r="AZ1793" s="123"/>
      <c r="BA1793" s="123"/>
      <c r="BB1793" s="123"/>
      <c r="BC1793" s="123"/>
      <c r="BD1793" s="123"/>
      <c r="BE1793" s="123"/>
      <c r="BF1793" s="123"/>
      <c r="BG1793" s="123"/>
      <c r="BH1793" s="123"/>
      <c r="BI1793" s="123"/>
      <c r="BJ1793" s="123"/>
      <c r="BK1793" s="95"/>
      <c r="BL1793" s="95"/>
      <c r="BM1793" s="98"/>
      <c r="BN1793" s="99"/>
      <c r="BO1793" s="123"/>
      <c r="BP1793" s="123"/>
      <c r="BQ1793" s="42"/>
      <c r="BR1793" s="96"/>
    </row>
    <row r="1794" spans="1:70" ht="30" hidden="1" customHeight="1" x14ac:dyDescent="0.35">
      <c r="A1794" s="95">
        <v>1790</v>
      </c>
      <c r="B1794" s="123"/>
      <c r="C1794" s="123"/>
      <c r="D1794" s="123"/>
      <c r="E1794" s="123"/>
      <c r="F1794" s="123"/>
      <c r="G1794" s="123"/>
      <c r="H1794" s="123"/>
      <c r="I1794" s="123"/>
      <c r="J1794" s="123"/>
      <c r="K1794" s="123"/>
      <c r="L1794" s="123"/>
      <c r="M1794" s="123"/>
      <c r="N1794" s="123"/>
      <c r="O1794" s="123"/>
      <c r="P1794" s="123"/>
      <c r="Q1794" s="123"/>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3"/>
      <c r="AY1794" s="123"/>
      <c r="AZ1794" s="123"/>
      <c r="BA1794" s="123"/>
      <c r="BB1794" s="123"/>
      <c r="BC1794" s="123"/>
      <c r="BD1794" s="123"/>
      <c r="BE1794" s="123"/>
      <c r="BF1794" s="123"/>
      <c r="BG1794" s="123"/>
      <c r="BH1794" s="123"/>
      <c r="BI1794" s="123"/>
      <c r="BJ1794" s="123"/>
      <c r="BK1794" s="95"/>
      <c r="BL1794" s="95"/>
      <c r="BM1794" s="98"/>
      <c r="BN1794" s="99"/>
      <c r="BO1794" s="123"/>
      <c r="BP1794" s="123"/>
      <c r="BQ1794" s="42"/>
      <c r="BR1794" s="96"/>
    </row>
    <row r="1795" spans="1:70" ht="30" hidden="1" customHeight="1" x14ac:dyDescent="0.35">
      <c r="A1795" s="95">
        <v>1791</v>
      </c>
      <c r="B1795" s="123"/>
      <c r="C1795" s="123"/>
      <c r="D1795" s="123"/>
      <c r="E1795" s="123"/>
      <c r="F1795" s="123"/>
      <c r="G1795" s="123"/>
      <c r="H1795" s="123"/>
      <c r="I1795" s="123"/>
      <c r="J1795" s="123"/>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3"/>
      <c r="AY1795" s="123"/>
      <c r="AZ1795" s="123"/>
      <c r="BA1795" s="123"/>
      <c r="BB1795" s="123"/>
      <c r="BC1795" s="123"/>
      <c r="BD1795" s="123"/>
      <c r="BE1795" s="123"/>
      <c r="BF1795" s="123"/>
      <c r="BG1795" s="123"/>
      <c r="BH1795" s="123"/>
      <c r="BI1795" s="123"/>
      <c r="BJ1795" s="123"/>
      <c r="BK1795" s="95"/>
      <c r="BL1795" s="95"/>
      <c r="BM1795" s="98"/>
      <c r="BN1795" s="99"/>
      <c r="BO1795" s="123"/>
      <c r="BP1795" s="123"/>
      <c r="BQ1795" s="42"/>
      <c r="BR1795" s="96"/>
    </row>
    <row r="1796" spans="1:70" ht="30" hidden="1" customHeight="1" x14ac:dyDescent="0.35">
      <c r="A1796" s="95">
        <v>1792</v>
      </c>
      <c r="B1796" s="123"/>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c r="AY1796" s="123"/>
      <c r="AZ1796" s="123"/>
      <c r="BA1796" s="123"/>
      <c r="BB1796" s="123"/>
      <c r="BC1796" s="123"/>
      <c r="BD1796" s="123"/>
      <c r="BE1796" s="123"/>
      <c r="BF1796" s="123"/>
      <c r="BG1796" s="123"/>
      <c r="BH1796" s="123"/>
      <c r="BI1796" s="123"/>
      <c r="BJ1796" s="123"/>
      <c r="BK1796" s="95"/>
      <c r="BL1796" s="95"/>
      <c r="BM1796" s="98"/>
      <c r="BN1796" s="99"/>
      <c r="BO1796" s="123"/>
      <c r="BP1796" s="123"/>
      <c r="BQ1796" s="42"/>
      <c r="BR1796" s="96"/>
    </row>
    <row r="1797" spans="1:70" ht="30" hidden="1" customHeight="1" x14ac:dyDescent="0.35">
      <c r="A1797" s="95">
        <v>1793</v>
      </c>
      <c r="B1797" s="123"/>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c r="AY1797" s="123"/>
      <c r="AZ1797" s="123"/>
      <c r="BA1797" s="123"/>
      <c r="BB1797" s="123"/>
      <c r="BC1797" s="123"/>
      <c r="BD1797" s="123"/>
      <c r="BE1797" s="123"/>
      <c r="BF1797" s="123"/>
      <c r="BG1797" s="123"/>
      <c r="BH1797" s="123"/>
      <c r="BI1797" s="123"/>
      <c r="BJ1797" s="123"/>
      <c r="BK1797" s="95"/>
      <c r="BL1797" s="95"/>
      <c r="BM1797" s="98"/>
      <c r="BN1797" s="99"/>
      <c r="BO1797" s="123"/>
      <c r="BP1797" s="123"/>
      <c r="BQ1797" s="42"/>
      <c r="BR1797" s="96"/>
    </row>
    <row r="1798" spans="1:70" ht="30" hidden="1" customHeight="1" x14ac:dyDescent="0.35">
      <c r="A1798" s="95">
        <v>1794</v>
      </c>
      <c r="B1798" s="123"/>
      <c r="C1798" s="123"/>
      <c r="D1798" s="123"/>
      <c r="E1798" s="123"/>
      <c r="F1798" s="123"/>
      <c r="G1798" s="123"/>
      <c r="H1798" s="123"/>
      <c r="I1798" s="123"/>
      <c r="J1798" s="123"/>
      <c r="K1798" s="123"/>
      <c r="L1798" s="123"/>
      <c r="M1798" s="123"/>
      <c r="N1798" s="123"/>
      <c r="O1798" s="123"/>
      <c r="P1798" s="123"/>
      <c r="Q1798" s="123"/>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3"/>
      <c r="AY1798" s="123"/>
      <c r="AZ1798" s="123"/>
      <c r="BA1798" s="123"/>
      <c r="BB1798" s="123"/>
      <c r="BC1798" s="123"/>
      <c r="BD1798" s="123"/>
      <c r="BE1798" s="123"/>
      <c r="BF1798" s="123"/>
      <c r="BG1798" s="123"/>
      <c r="BH1798" s="123"/>
      <c r="BI1798" s="123"/>
      <c r="BJ1798" s="123"/>
      <c r="BK1798" s="95"/>
      <c r="BL1798" s="95"/>
      <c r="BM1798" s="98"/>
      <c r="BN1798" s="99"/>
      <c r="BO1798" s="123"/>
      <c r="BP1798" s="123"/>
      <c r="BQ1798" s="42"/>
      <c r="BR1798" s="96"/>
    </row>
    <row r="1799" spans="1:70" ht="30" hidden="1" customHeight="1" x14ac:dyDescent="0.35">
      <c r="A1799" s="95">
        <v>1795</v>
      </c>
      <c r="B1799" s="123"/>
      <c r="C1799" s="123"/>
      <c r="D1799" s="123"/>
      <c r="E1799" s="123"/>
      <c r="F1799" s="123"/>
      <c r="G1799" s="123"/>
      <c r="H1799" s="123"/>
      <c r="I1799" s="123"/>
      <c r="J1799" s="123"/>
      <c r="K1799" s="123"/>
      <c r="L1799" s="123"/>
      <c r="M1799" s="123"/>
      <c r="N1799" s="123"/>
      <c r="O1799" s="123"/>
      <c r="P1799" s="123"/>
      <c r="Q1799" s="123"/>
      <c r="R1799" s="123"/>
      <c r="S1799" s="123"/>
      <c r="T1799" s="123"/>
      <c r="U1799" s="123"/>
      <c r="V1799" s="123"/>
      <c r="W1799" s="123"/>
      <c r="X1799" s="123"/>
      <c r="Y1799" s="123"/>
      <c r="Z1799" s="123"/>
      <c r="AA1799" s="123"/>
      <c r="AB1799" s="123"/>
      <c r="AC1799" s="123"/>
      <c r="AD1799" s="123"/>
      <c r="AE1799" s="123"/>
      <c r="AF1799" s="123"/>
      <c r="AG1799" s="123"/>
      <c r="AH1799" s="123"/>
      <c r="AI1799" s="123"/>
      <c r="AJ1799" s="123"/>
      <c r="AK1799" s="123"/>
      <c r="AL1799" s="123"/>
      <c r="AM1799" s="123"/>
      <c r="AN1799" s="123"/>
      <c r="AO1799" s="123"/>
      <c r="AP1799" s="123"/>
      <c r="AQ1799" s="123"/>
      <c r="AR1799" s="123"/>
      <c r="AS1799" s="123"/>
      <c r="AT1799" s="123"/>
      <c r="AU1799" s="123"/>
      <c r="AV1799" s="123"/>
      <c r="AW1799" s="123"/>
      <c r="AX1799" s="123"/>
      <c r="AY1799" s="123"/>
      <c r="AZ1799" s="123"/>
      <c r="BA1799" s="123"/>
      <c r="BB1799" s="123"/>
      <c r="BC1799" s="123"/>
      <c r="BD1799" s="123"/>
      <c r="BE1799" s="123"/>
      <c r="BF1799" s="123"/>
      <c r="BG1799" s="123"/>
      <c r="BH1799" s="123"/>
      <c r="BI1799" s="123"/>
      <c r="BJ1799" s="123"/>
      <c r="BK1799" s="95"/>
      <c r="BL1799" s="95"/>
      <c r="BM1799" s="98"/>
      <c r="BN1799" s="99"/>
      <c r="BO1799" s="123"/>
      <c r="BP1799" s="123"/>
      <c r="BQ1799" s="42"/>
      <c r="BR1799" s="96"/>
    </row>
    <row r="1800" spans="1:70" ht="30" hidden="1" customHeight="1" x14ac:dyDescent="0.35">
      <c r="A1800" s="95">
        <v>1796</v>
      </c>
      <c r="B1800" s="123"/>
      <c r="C1800" s="123"/>
      <c r="D1800" s="123"/>
      <c r="E1800" s="123"/>
      <c r="F1800" s="123"/>
      <c r="G1800" s="123"/>
      <c r="H1800" s="123"/>
      <c r="I1800" s="123"/>
      <c r="J1800" s="123"/>
      <c r="K1800" s="123"/>
      <c r="L1800" s="123"/>
      <c r="M1800" s="123"/>
      <c r="N1800" s="123"/>
      <c r="O1800" s="123"/>
      <c r="P1800" s="123"/>
      <c r="Q1800" s="123"/>
      <c r="R1800" s="123"/>
      <c r="S1800" s="123"/>
      <c r="T1800" s="123"/>
      <c r="U1800" s="123"/>
      <c r="V1800" s="123"/>
      <c r="W1800" s="123"/>
      <c r="X1800" s="123"/>
      <c r="Y1800" s="123"/>
      <c r="Z1800" s="123"/>
      <c r="AA1800" s="123"/>
      <c r="AB1800" s="123"/>
      <c r="AC1800" s="123"/>
      <c r="AD1800" s="123"/>
      <c r="AE1800" s="123"/>
      <c r="AF1800" s="123"/>
      <c r="AG1800" s="123"/>
      <c r="AH1800" s="123"/>
      <c r="AI1800" s="123"/>
      <c r="AJ1800" s="123"/>
      <c r="AK1800" s="123"/>
      <c r="AL1800" s="123"/>
      <c r="AM1800" s="123"/>
      <c r="AN1800" s="123"/>
      <c r="AO1800" s="123"/>
      <c r="AP1800" s="123"/>
      <c r="AQ1800" s="123"/>
      <c r="AR1800" s="123"/>
      <c r="AS1800" s="123"/>
      <c r="AT1800" s="123"/>
      <c r="AU1800" s="123"/>
      <c r="AV1800" s="123"/>
      <c r="AW1800" s="123"/>
      <c r="AX1800" s="123"/>
      <c r="AY1800" s="123"/>
      <c r="AZ1800" s="123"/>
      <c r="BA1800" s="123"/>
      <c r="BB1800" s="123"/>
      <c r="BC1800" s="123"/>
      <c r="BD1800" s="123"/>
      <c r="BE1800" s="123"/>
      <c r="BF1800" s="123"/>
      <c r="BG1800" s="123"/>
      <c r="BH1800" s="123"/>
      <c r="BI1800" s="123"/>
      <c r="BJ1800" s="123"/>
      <c r="BK1800" s="95"/>
      <c r="BL1800" s="95"/>
      <c r="BM1800" s="98"/>
      <c r="BN1800" s="99"/>
      <c r="BO1800" s="123"/>
      <c r="BP1800" s="123"/>
      <c r="BQ1800" s="42"/>
      <c r="BR1800" s="96"/>
    </row>
    <row r="1801" spans="1:70" ht="30" hidden="1" customHeight="1" x14ac:dyDescent="0.35">
      <c r="A1801" s="95">
        <v>1797</v>
      </c>
      <c r="B1801" s="123"/>
      <c r="C1801" s="123"/>
      <c r="D1801" s="123"/>
      <c r="E1801" s="123"/>
      <c r="F1801" s="123"/>
      <c r="G1801" s="123"/>
      <c r="H1801" s="123"/>
      <c r="I1801" s="123"/>
      <c r="J1801" s="123"/>
      <c r="K1801" s="123"/>
      <c r="L1801" s="123"/>
      <c r="M1801" s="123"/>
      <c r="N1801" s="123"/>
      <c r="O1801" s="123"/>
      <c r="P1801" s="123"/>
      <c r="Q1801" s="123"/>
      <c r="R1801" s="123"/>
      <c r="S1801" s="123"/>
      <c r="T1801" s="123"/>
      <c r="U1801" s="123"/>
      <c r="V1801" s="123"/>
      <c r="W1801" s="123"/>
      <c r="X1801" s="123"/>
      <c r="Y1801" s="123"/>
      <c r="Z1801" s="123"/>
      <c r="AA1801" s="123"/>
      <c r="AB1801" s="123"/>
      <c r="AC1801" s="123"/>
      <c r="AD1801" s="123"/>
      <c r="AE1801" s="123"/>
      <c r="AF1801" s="123"/>
      <c r="AG1801" s="123"/>
      <c r="AH1801" s="123"/>
      <c r="AI1801" s="123"/>
      <c r="AJ1801" s="123"/>
      <c r="AK1801" s="123"/>
      <c r="AL1801" s="123"/>
      <c r="AM1801" s="123"/>
      <c r="AN1801" s="123"/>
      <c r="AO1801" s="123"/>
      <c r="AP1801" s="123"/>
      <c r="AQ1801" s="123"/>
      <c r="AR1801" s="123"/>
      <c r="AS1801" s="123"/>
      <c r="AT1801" s="123"/>
      <c r="AU1801" s="123"/>
      <c r="AV1801" s="123"/>
      <c r="AW1801" s="123"/>
      <c r="AX1801" s="123"/>
      <c r="AY1801" s="123"/>
      <c r="AZ1801" s="123"/>
      <c r="BA1801" s="123"/>
      <c r="BB1801" s="123"/>
      <c r="BC1801" s="123"/>
      <c r="BD1801" s="123"/>
      <c r="BE1801" s="123"/>
      <c r="BF1801" s="123"/>
      <c r="BG1801" s="123"/>
      <c r="BH1801" s="123"/>
      <c r="BI1801" s="123"/>
      <c r="BJ1801" s="123"/>
      <c r="BK1801" s="95"/>
      <c r="BL1801" s="95"/>
      <c r="BM1801" s="98"/>
      <c r="BN1801" s="99"/>
      <c r="BO1801" s="123"/>
      <c r="BP1801" s="123"/>
      <c r="BQ1801" s="42"/>
      <c r="BR1801" s="96"/>
    </row>
    <row r="1802" spans="1:70" ht="30" hidden="1" customHeight="1" x14ac:dyDescent="0.35">
      <c r="A1802" s="95">
        <v>1798</v>
      </c>
      <c r="B1802" s="123"/>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123"/>
      <c r="BJ1802" s="123"/>
      <c r="BK1802" s="95"/>
      <c r="BL1802" s="95"/>
      <c r="BM1802" s="98"/>
      <c r="BN1802" s="99"/>
      <c r="BO1802" s="123"/>
      <c r="BP1802" s="123"/>
      <c r="BQ1802" s="42"/>
      <c r="BR1802" s="96"/>
    </row>
    <row r="1803" spans="1:70" ht="30" hidden="1" customHeight="1" x14ac:dyDescent="0.35">
      <c r="A1803" s="95">
        <v>1799</v>
      </c>
      <c r="B1803" s="123"/>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3"/>
      <c r="AY1803" s="123"/>
      <c r="AZ1803" s="123"/>
      <c r="BA1803" s="123"/>
      <c r="BB1803" s="123"/>
      <c r="BC1803" s="123"/>
      <c r="BD1803" s="123"/>
      <c r="BE1803" s="123"/>
      <c r="BF1803" s="123"/>
      <c r="BG1803" s="123"/>
      <c r="BH1803" s="123"/>
      <c r="BI1803" s="123"/>
      <c r="BJ1803" s="123"/>
      <c r="BK1803" s="95"/>
      <c r="BL1803" s="95"/>
      <c r="BM1803" s="98"/>
      <c r="BN1803" s="99"/>
      <c r="BO1803" s="123"/>
      <c r="BP1803" s="123"/>
      <c r="BQ1803" s="42"/>
      <c r="BR1803" s="96"/>
    </row>
    <row r="1804" spans="1:70" ht="30" hidden="1" customHeight="1" x14ac:dyDescent="0.35">
      <c r="A1804" s="95">
        <v>1800</v>
      </c>
      <c r="B1804" s="123"/>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3"/>
      <c r="AY1804" s="123"/>
      <c r="AZ1804" s="123"/>
      <c r="BA1804" s="123"/>
      <c r="BB1804" s="123"/>
      <c r="BC1804" s="123"/>
      <c r="BD1804" s="123"/>
      <c r="BE1804" s="123"/>
      <c r="BF1804" s="123"/>
      <c r="BG1804" s="123"/>
      <c r="BH1804" s="123"/>
      <c r="BI1804" s="123"/>
      <c r="BJ1804" s="123"/>
      <c r="BK1804" s="95"/>
      <c r="BL1804" s="95"/>
      <c r="BM1804" s="98"/>
      <c r="BN1804" s="99"/>
      <c r="BO1804" s="123"/>
      <c r="BP1804" s="123"/>
      <c r="BQ1804" s="42"/>
      <c r="BR1804" s="96"/>
    </row>
    <row r="1805" spans="1:70" ht="30" hidden="1" customHeight="1" x14ac:dyDescent="0.35">
      <c r="A1805" s="95">
        <v>1801</v>
      </c>
      <c r="B1805" s="123"/>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3"/>
      <c r="AY1805" s="123"/>
      <c r="AZ1805" s="123"/>
      <c r="BA1805" s="123"/>
      <c r="BB1805" s="123"/>
      <c r="BC1805" s="123"/>
      <c r="BD1805" s="123"/>
      <c r="BE1805" s="123"/>
      <c r="BF1805" s="123"/>
      <c r="BG1805" s="123"/>
      <c r="BH1805" s="123"/>
      <c r="BI1805" s="123"/>
      <c r="BJ1805" s="123"/>
      <c r="BK1805" s="95"/>
      <c r="BL1805" s="95"/>
      <c r="BM1805" s="98"/>
      <c r="BN1805" s="99"/>
      <c r="BO1805" s="123"/>
      <c r="BP1805" s="123"/>
      <c r="BQ1805" s="42"/>
      <c r="BR1805" s="96"/>
    </row>
    <row r="1806" spans="1:70" ht="30" hidden="1" customHeight="1" x14ac:dyDescent="0.35">
      <c r="A1806" s="95">
        <v>1802</v>
      </c>
      <c r="B1806" s="123"/>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3"/>
      <c r="AY1806" s="123"/>
      <c r="AZ1806" s="123"/>
      <c r="BA1806" s="123"/>
      <c r="BB1806" s="123"/>
      <c r="BC1806" s="123"/>
      <c r="BD1806" s="123"/>
      <c r="BE1806" s="123"/>
      <c r="BF1806" s="123"/>
      <c r="BG1806" s="123"/>
      <c r="BH1806" s="123"/>
      <c r="BI1806" s="123"/>
      <c r="BJ1806" s="123"/>
      <c r="BK1806" s="95"/>
      <c r="BL1806" s="95"/>
      <c r="BM1806" s="98"/>
      <c r="BN1806" s="99"/>
      <c r="BO1806" s="123"/>
      <c r="BP1806" s="123"/>
      <c r="BQ1806" s="42"/>
      <c r="BR1806" s="96"/>
    </row>
    <row r="1807" spans="1:70" ht="30" hidden="1" customHeight="1" x14ac:dyDescent="0.35">
      <c r="A1807" s="95">
        <v>1803</v>
      </c>
      <c r="B1807" s="123"/>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3"/>
      <c r="AY1807" s="123"/>
      <c r="AZ1807" s="123"/>
      <c r="BA1807" s="123"/>
      <c r="BB1807" s="123"/>
      <c r="BC1807" s="123"/>
      <c r="BD1807" s="123"/>
      <c r="BE1807" s="123"/>
      <c r="BF1807" s="123"/>
      <c r="BG1807" s="123"/>
      <c r="BH1807" s="123"/>
      <c r="BI1807" s="123"/>
      <c r="BJ1807" s="123"/>
      <c r="BK1807" s="95"/>
      <c r="BL1807" s="95"/>
      <c r="BM1807" s="98"/>
      <c r="BN1807" s="99"/>
      <c r="BO1807" s="123"/>
      <c r="BP1807" s="123"/>
      <c r="BQ1807" s="42"/>
      <c r="BR1807" s="96"/>
    </row>
    <row r="1808" spans="1:70" ht="30" hidden="1" customHeight="1" x14ac:dyDescent="0.35">
      <c r="A1808" s="95">
        <v>1804</v>
      </c>
      <c r="B1808" s="123"/>
      <c r="C1808" s="123"/>
      <c r="D1808" s="123"/>
      <c r="E1808" s="123"/>
      <c r="F1808" s="123"/>
      <c r="G1808" s="123"/>
      <c r="H1808" s="123"/>
      <c r="I1808" s="123"/>
      <c r="J1808" s="123"/>
      <c r="K1808" s="123"/>
      <c r="L1808" s="123"/>
      <c r="M1808" s="123"/>
      <c r="N1808" s="123"/>
      <c r="O1808" s="123"/>
      <c r="P1808" s="123"/>
      <c r="Q1808" s="123"/>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3"/>
      <c r="AY1808" s="123"/>
      <c r="AZ1808" s="123"/>
      <c r="BA1808" s="123"/>
      <c r="BB1808" s="123"/>
      <c r="BC1808" s="123"/>
      <c r="BD1808" s="123"/>
      <c r="BE1808" s="123"/>
      <c r="BF1808" s="123"/>
      <c r="BG1808" s="123"/>
      <c r="BH1808" s="123"/>
      <c r="BI1808" s="123"/>
      <c r="BJ1808" s="123"/>
      <c r="BK1808" s="95"/>
      <c r="BL1808" s="95"/>
      <c r="BM1808" s="98"/>
      <c r="BN1808" s="99"/>
      <c r="BO1808" s="123"/>
      <c r="BP1808" s="123"/>
      <c r="BQ1808" s="42"/>
      <c r="BR1808" s="96"/>
    </row>
    <row r="1809" spans="1:70" ht="30" hidden="1" customHeight="1" x14ac:dyDescent="0.35">
      <c r="A1809" s="95">
        <v>1805</v>
      </c>
      <c r="B1809" s="123"/>
      <c r="C1809" s="123"/>
      <c r="D1809" s="123"/>
      <c r="E1809" s="123"/>
      <c r="F1809" s="123"/>
      <c r="G1809" s="123"/>
      <c r="H1809" s="123"/>
      <c r="I1809" s="123"/>
      <c r="J1809" s="123"/>
      <c r="K1809" s="123"/>
      <c r="L1809" s="123"/>
      <c r="M1809" s="123"/>
      <c r="N1809" s="123"/>
      <c r="O1809" s="123"/>
      <c r="P1809" s="123"/>
      <c r="Q1809" s="123"/>
      <c r="R1809" s="123"/>
      <c r="S1809" s="123"/>
      <c r="T1809" s="123"/>
      <c r="U1809" s="123"/>
      <c r="V1809" s="123"/>
      <c r="W1809" s="123"/>
      <c r="X1809" s="123"/>
      <c r="Y1809" s="123"/>
      <c r="Z1809" s="123"/>
      <c r="AA1809" s="123"/>
      <c r="AB1809" s="123"/>
      <c r="AC1809" s="123"/>
      <c r="AD1809" s="123"/>
      <c r="AE1809" s="123"/>
      <c r="AF1809" s="123"/>
      <c r="AG1809" s="123"/>
      <c r="AH1809" s="123"/>
      <c r="AI1809" s="123"/>
      <c r="AJ1809" s="123"/>
      <c r="AK1809" s="123"/>
      <c r="AL1809" s="123"/>
      <c r="AM1809" s="123"/>
      <c r="AN1809" s="123"/>
      <c r="AO1809" s="123"/>
      <c r="AP1809" s="123"/>
      <c r="AQ1809" s="123"/>
      <c r="AR1809" s="123"/>
      <c r="AS1809" s="123"/>
      <c r="AT1809" s="123"/>
      <c r="AU1809" s="123"/>
      <c r="AV1809" s="123"/>
      <c r="AW1809" s="123"/>
      <c r="AX1809" s="123"/>
      <c r="AY1809" s="123"/>
      <c r="AZ1809" s="123"/>
      <c r="BA1809" s="123"/>
      <c r="BB1809" s="123"/>
      <c r="BC1809" s="123"/>
      <c r="BD1809" s="123"/>
      <c r="BE1809" s="123"/>
      <c r="BF1809" s="123"/>
      <c r="BG1809" s="123"/>
      <c r="BH1809" s="123"/>
      <c r="BI1809" s="123"/>
      <c r="BJ1809" s="123"/>
      <c r="BK1809" s="95"/>
      <c r="BL1809" s="95"/>
      <c r="BM1809" s="98"/>
      <c r="BN1809" s="99"/>
      <c r="BO1809" s="123"/>
      <c r="BP1809" s="123"/>
      <c r="BQ1809" s="42"/>
      <c r="BR1809" s="96"/>
    </row>
    <row r="1810" spans="1:70" ht="30" hidden="1" customHeight="1" x14ac:dyDescent="0.35">
      <c r="A1810" s="95">
        <v>1806</v>
      </c>
      <c r="B1810" s="123"/>
      <c r="C1810" s="123"/>
      <c r="D1810" s="123"/>
      <c r="E1810" s="123"/>
      <c r="F1810" s="123"/>
      <c r="G1810" s="123"/>
      <c r="H1810" s="123"/>
      <c r="I1810" s="123"/>
      <c r="J1810" s="123"/>
      <c r="K1810" s="123"/>
      <c r="L1810" s="123"/>
      <c r="M1810" s="123"/>
      <c r="N1810" s="123"/>
      <c r="O1810" s="123"/>
      <c r="P1810" s="123"/>
      <c r="Q1810" s="123"/>
      <c r="R1810" s="123"/>
      <c r="S1810" s="123"/>
      <c r="T1810" s="123"/>
      <c r="U1810" s="123"/>
      <c r="V1810" s="123"/>
      <c r="W1810" s="123"/>
      <c r="X1810" s="123"/>
      <c r="Y1810" s="123"/>
      <c r="Z1810" s="123"/>
      <c r="AA1810" s="123"/>
      <c r="AB1810" s="123"/>
      <c r="AC1810" s="123"/>
      <c r="AD1810" s="123"/>
      <c r="AE1810" s="123"/>
      <c r="AF1810" s="123"/>
      <c r="AG1810" s="123"/>
      <c r="AH1810" s="123"/>
      <c r="AI1810" s="123"/>
      <c r="AJ1810" s="123"/>
      <c r="AK1810" s="123"/>
      <c r="AL1810" s="123"/>
      <c r="AM1810" s="123"/>
      <c r="AN1810" s="123"/>
      <c r="AO1810" s="123"/>
      <c r="AP1810" s="123"/>
      <c r="AQ1810" s="123"/>
      <c r="AR1810" s="123"/>
      <c r="AS1810" s="123"/>
      <c r="AT1810" s="123"/>
      <c r="AU1810" s="123"/>
      <c r="AV1810" s="123"/>
      <c r="AW1810" s="123"/>
      <c r="AX1810" s="123"/>
      <c r="AY1810" s="123"/>
      <c r="AZ1810" s="123"/>
      <c r="BA1810" s="123"/>
      <c r="BB1810" s="123"/>
      <c r="BC1810" s="123"/>
      <c r="BD1810" s="123"/>
      <c r="BE1810" s="123"/>
      <c r="BF1810" s="123"/>
      <c r="BG1810" s="123"/>
      <c r="BH1810" s="123"/>
      <c r="BI1810" s="123"/>
      <c r="BJ1810" s="123"/>
      <c r="BK1810" s="95"/>
      <c r="BL1810" s="95"/>
      <c r="BM1810" s="98"/>
      <c r="BN1810" s="99"/>
      <c r="BO1810" s="123"/>
      <c r="BP1810" s="123"/>
      <c r="BQ1810" s="42"/>
      <c r="BR1810" s="96"/>
    </row>
    <row r="1811" spans="1:70" ht="30" hidden="1" customHeight="1" x14ac:dyDescent="0.35">
      <c r="A1811" s="95">
        <v>1807</v>
      </c>
      <c r="B1811" s="123"/>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3"/>
      <c r="AY1811" s="123"/>
      <c r="AZ1811" s="123"/>
      <c r="BA1811" s="123"/>
      <c r="BB1811" s="123"/>
      <c r="BC1811" s="123"/>
      <c r="BD1811" s="123"/>
      <c r="BE1811" s="123"/>
      <c r="BF1811" s="123"/>
      <c r="BG1811" s="123"/>
      <c r="BH1811" s="123"/>
      <c r="BI1811" s="123"/>
      <c r="BJ1811" s="123"/>
      <c r="BK1811" s="95"/>
      <c r="BL1811" s="95"/>
      <c r="BM1811" s="98"/>
      <c r="BN1811" s="99"/>
      <c r="BO1811" s="123"/>
      <c r="BP1811" s="123"/>
      <c r="BQ1811" s="42"/>
      <c r="BR1811" s="96"/>
    </row>
    <row r="1812" spans="1:70" ht="30" hidden="1" customHeight="1" x14ac:dyDescent="0.35">
      <c r="A1812" s="95">
        <v>1808</v>
      </c>
      <c r="B1812" s="123"/>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3"/>
      <c r="AY1812" s="123"/>
      <c r="AZ1812" s="123"/>
      <c r="BA1812" s="123"/>
      <c r="BB1812" s="123"/>
      <c r="BC1812" s="123"/>
      <c r="BD1812" s="123"/>
      <c r="BE1812" s="123"/>
      <c r="BF1812" s="123"/>
      <c r="BG1812" s="123"/>
      <c r="BH1812" s="123"/>
      <c r="BI1812" s="123"/>
      <c r="BJ1812" s="123"/>
      <c r="BK1812" s="95"/>
      <c r="BL1812" s="95"/>
      <c r="BM1812" s="98"/>
      <c r="BN1812" s="99"/>
      <c r="BO1812" s="123"/>
      <c r="BP1812" s="123"/>
      <c r="BQ1812" s="42"/>
      <c r="BR1812" s="96"/>
    </row>
    <row r="1813" spans="1:70" ht="30" hidden="1" customHeight="1" x14ac:dyDescent="0.35">
      <c r="A1813" s="95">
        <v>1809</v>
      </c>
      <c r="B1813" s="123"/>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3"/>
      <c r="AY1813" s="123"/>
      <c r="AZ1813" s="123"/>
      <c r="BA1813" s="123"/>
      <c r="BB1813" s="123"/>
      <c r="BC1813" s="123"/>
      <c r="BD1813" s="123"/>
      <c r="BE1813" s="123"/>
      <c r="BF1813" s="123"/>
      <c r="BG1813" s="123"/>
      <c r="BH1813" s="123"/>
      <c r="BI1813" s="123"/>
      <c r="BJ1813" s="123"/>
      <c r="BK1813" s="95"/>
      <c r="BL1813" s="95"/>
      <c r="BM1813" s="98"/>
      <c r="BN1813" s="99"/>
      <c r="BO1813" s="123"/>
      <c r="BP1813" s="123"/>
      <c r="BQ1813" s="42"/>
      <c r="BR1813" s="96"/>
    </row>
    <row r="1814" spans="1:70" ht="30" hidden="1" customHeight="1" x14ac:dyDescent="0.35">
      <c r="A1814" s="95">
        <v>1810</v>
      </c>
      <c r="B1814" s="123"/>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3"/>
      <c r="AY1814" s="123"/>
      <c r="AZ1814" s="123"/>
      <c r="BA1814" s="123"/>
      <c r="BB1814" s="123"/>
      <c r="BC1814" s="123"/>
      <c r="BD1814" s="123"/>
      <c r="BE1814" s="123"/>
      <c r="BF1814" s="123"/>
      <c r="BG1814" s="123"/>
      <c r="BH1814" s="123"/>
      <c r="BI1814" s="123"/>
      <c r="BJ1814" s="123"/>
      <c r="BK1814" s="95"/>
      <c r="BL1814" s="95"/>
      <c r="BM1814" s="98"/>
      <c r="BN1814" s="99"/>
      <c r="BO1814" s="123"/>
      <c r="BP1814" s="123"/>
      <c r="BQ1814" s="42"/>
      <c r="BR1814" s="96"/>
    </row>
    <row r="1815" spans="1:70" ht="30" hidden="1" customHeight="1" x14ac:dyDescent="0.35">
      <c r="A1815" s="95">
        <v>1811</v>
      </c>
      <c r="B1815" s="123"/>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3"/>
      <c r="AY1815" s="123"/>
      <c r="AZ1815" s="123"/>
      <c r="BA1815" s="123"/>
      <c r="BB1815" s="123"/>
      <c r="BC1815" s="123"/>
      <c r="BD1815" s="123"/>
      <c r="BE1815" s="123"/>
      <c r="BF1815" s="123"/>
      <c r="BG1815" s="123"/>
      <c r="BH1815" s="123"/>
      <c r="BI1815" s="123"/>
      <c r="BJ1815" s="123"/>
      <c r="BK1815" s="95"/>
      <c r="BL1815" s="95"/>
      <c r="BM1815" s="98"/>
      <c r="BN1815" s="99"/>
      <c r="BO1815" s="123"/>
      <c r="BP1815" s="123"/>
      <c r="BQ1815" s="42"/>
      <c r="BR1815" s="96"/>
    </row>
    <row r="1816" spans="1:70" ht="30" hidden="1" customHeight="1" x14ac:dyDescent="0.35">
      <c r="A1816" s="95">
        <v>1812</v>
      </c>
      <c r="B1816" s="123"/>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3"/>
      <c r="AY1816" s="123"/>
      <c r="AZ1816" s="123"/>
      <c r="BA1816" s="123"/>
      <c r="BB1816" s="123"/>
      <c r="BC1816" s="123"/>
      <c r="BD1816" s="123"/>
      <c r="BE1816" s="123"/>
      <c r="BF1816" s="123"/>
      <c r="BG1816" s="123"/>
      <c r="BH1816" s="123"/>
      <c r="BI1816" s="123"/>
      <c r="BJ1816" s="123"/>
      <c r="BK1816" s="95"/>
      <c r="BL1816" s="95"/>
      <c r="BM1816" s="98"/>
      <c r="BN1816" s="99"/>
      <c r="BO1816" s="123"/>
      <c r="BP1816" s="123"/>
      <c r="BQ1816" s="42"/>
      <c r="BR1816" s="96"/>
    </row>
    <row r="1817" spans="1:70" ht="30" hidden="1" customHeight="1" x14ac:dyDescent="0.35">
      <c r="A1817" s="95">
        <v>1813</v>
      </c>
      <c r="B1817" s="123"/>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3"/>
      <c r="AY1817" s="123"/>
      <c r="AZ1817" s="123"/>
      <c r="BA1817" s="123"/>
      <c r="BB1817" s="123"/>
      <c r="BC1817" s="123"/>
      <c r="BD1817" s="123"/>
      <c r="BE1817" s="123"/>
      <c r="BF1817" s="123"/>
      <c r="BG1817" s="123"/>
      <c r="BH1817" s="123"/>
      <c r="BI1817" s="123"/>
      <c r="BJ1817" s="123"/>
      <c r="BK1817" s="95"/>
      <c r="BL1817" s="95"/>
      <c r="BM1817" s="98"/>
      <c r="BN1817" s="99"/>
      <c r="BO1817" s="123"/>
      <c r="BP1817" s="123"/>
      <c r="BQ1817" s="42"/>
      <c r="BR1817" s="96"/>
    </row>
    <row r="1818" spans="1:70" ht="30" hidden="1" customHeight="1" x14ac:dyDescent="0.35">
      <c r="A1818" s="95">
        <v>1814</v>
      </c>
      <c r="B1818" s="123"/>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c r="AY1818" s="123"/>
      <c r="AZ1818" s="123"/>
      <c r="BA1818" s="123"/>
      <c r="BB1818" s="123"/>
      <c r="BC1818" s="123"/>
      <c r="BD1818" s="123"/>
      <c r="BE1818" s="123"/>
      <c r="BF1818" s="123"/>
      <c r="BG1818" s="123"/>
      <c r="BH1818" s="123"/>
      <c r="BI1818" s="123"/>
      <c r="BJ1818" s="123"/>
      <c r="BK1818" s="95"/>
      <c r="BL1818" s="95"/>
      <c r="BM1818" s="98"/>
      <c r="BN1818" s="99"/>
      <c r="BO1818" s="123"/>
      <c r="BP1818" s="123"/>
      <c r="BQ1818" s="42"/>
      <c r="BR1818" s="96"/>
    </row>
    <row r="1819" spans="1:70" ht="30" hidden="1" customHeight="1" x14ac:dyDescent="0.35">
      <c r="A1819" s="95">
        <v>1815</v>
      </c>
      <c r="B1819" s="123"/>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3"/>
      <c r="AY1819" s="123"/>
      <c r="AZ1819" s="123"/>
      <c r="BA1819" s="123"/>
      <c r="BB1819" s="123"/>
      <c r="BC1819" s="123"/>
      <c r="BD1819" s="123"/>
      <c r="BE1819" s="123"/>
      <c r="BF1819" s="123"/>
      <c r="BG1819" s="123"/>
      <c r="BH1819" s="123"/>
      <c r="BI1819" s="123"/>
      <c r="BJ1819" s="123"/>
      <c r="BK1819" s="95"/>
      <c r="BL1819" s="95"/>
      <c r="BM1819" s="98"/>
      <c r="BN1819" s="99"/>
      <c r="BO1819" s="123"/>
      <c r="BP1819" s="123"/>
      <c r="BQ1819" s="42"/>
      <c r="BR1819" s="96"/>
    </row>
    <row r="1820" spans="1:70" ht="30" hidden="1" customHeight="1" x14ac:dyDescent="0.35">
      <c r="A1820" s="95">
        <v>1816</v>
      </c>
      <c r="B1820" s="123"/>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3"/>
      <c r="AY1820" s="123"/>
      <c r="AZ1820" s="123"/>
      <c r="BA1820" s="123"/>
      <c r="BB1820" s="123"/>
      <c r="BC1820" s="123"/>
      <c r="BD1820" s="123"/>
      <c r="BE1820" s="123"/>
      <c r="BF1820" s="123"/>
      <c r="BG1820" s="123"/>
      <c r="BH1820" s="123"/>
      <c r="BI1820" s="123"/>
      <c r="BJ1820" s="123"/>
      <c r="BK1820" s="95"/>
      <c r="BL1820" s="95"/>
      <c r="BM1820" s="98"/>
      <c r="BN1820" s="99"/>
      <c r="BO1820" s="123"/>
      <c r="BP1820" s="123"/>
      <c r="BQ1820" s="42"/>
      <c r="BR1820" s="96"/>
    </row>
    <row r="1821" spans="1:70" ht="30" hidden="1" customHeight="1" x14ac:dyDescent="0.35">
      <c r="A1821" s="95">
        <v>1817</v>
      </c>
      <c r="B1821" s="123"/>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3"/>
      <c r="AY1821" s="123"/>
      <c r="AZ1821" s="123"/>
      <c r="BA1821" s="123"/>
      <c r="BB1821" s="123"/>
      <c r="BC1821" s="123"/>
      <c r="BD1821" s="123"/>
      <c r="BE1821" s="123"/>
      <c r="BF1821" s="123"/>
      <c r="BG1821" s="123"/>
      <c r="BH1821" s="123"/>
      <c r="BI1821" s="123"/>
      <c r="BJ1821" s="123"/>
      <c r="BK1821" s="95"/>
      <c r="BL1821" s="95"/>
      <c r="BM1821" s="98"/>
      <c r="BN1821" s="99"/>
      <c r="BO1821" s="123"/>
      <c r="BP1821" s="123"/>
      <c r="BQ1821" s="42"/>
      <c r="BR1821" s="96"/>
    </row>
    <row r="1822" spans="1:70" ht="30" hidden="1" customHeight="1" x14ac:dyDescent="0.35">
      <c r="A1822" s="95">
        <v>1818</v>
      </c>
      <c r="B1822" s="123"/>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123"/>
      <c r="BJ1822" s="123"/>
      <c r="BK1822" s="95"/>
      <c r="BL1822" s="95"/>
      <c r="BM1822" s="98"/>
      <c r="BN1822" s="99"/>
      <c r="BO1822" s="123"/>
      <c r="BP1822" s="123"/>
      <c r="BQ1822" s="42"/>
      <c r="BR1822" s="96"/>
    </row>
    <row r="1823" spans="1:70" ht="30" hidden="1" customHeight="1" x14ac:dyDescent="0.35">
      <c r="A1823" s="95">
        <v>1819</v>
      </c>
      <c r="B1823" s="123"/>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3"/>
      <c r="AY1823" s="123"/>
      <c r="AZ1823" s="123"/>
      <c r="BA1823" s="123"/>
      <c r="BB1823" s="123"/>
      <c r="BC1823" s="123"/>
      <c r="BD1823" s="123"/>
      <c r="BE1823" s="123"/>
      <c r="BF1823" s="123"/>
      <c r="BG1823" s="123"/>
      <c r="BH1823" s="123"/>
      <c r="BI1823" s="123"/>
      <c r="BJ1823" s="123"/>
      <c r="BK1823" s="95"/>
      <c r="BL1823" s="95"/>
      <c r="BM1823" s="98"/>
      <c r="BN1823" s="99"/>
      <c r="BO1823" s="123"/>
      <c r="BP1823" s="123"/>
      <c r="BQ1823" s="42"/>
      <c r="BR1823" s="96"/>
    </row>
    <row r="1824" spans="1:70" ht="30" hidden="1" customHeight="1" x14ac:dyDescent="0.35">
      <c r="A1824" s="95">
        <v>1820</v>
      </c>
      <c r="B1824" s="123"/>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3"/>
      <c r="AY1824" s="123"/>
      <c r="AZ1824" s="123"/>
      <c r="BA1824" s="123"/>
      <c r="BB1824" s="123"/>
      <c r="BC1824" s="123"/>
      <c r="BD1824" s="123"/>
      <c r="BE1824" s="123"/>
      <c r="BF1824" s="123"/>
      <c r="BG1824" s="123"/>
      <c r="BH1824" s="123"/>
      <c r="BI1824" s="123"/>
      <c r="BJ1824" s="123"/>
      <c r="BK1824" s="95"/>
      <c r="BL1824" s="95"/>
      <c r="BM1824" s="98"/>
      <c r="BN1824" s="99"/>
      <c r="BO1824" s="123"/>
      <c r="BP1824" s="123"/>
      <c r="BQ1824" s="42"/>
      <c r="BR1824" s="96"/>
    </row>
    <row r="1825" spans="1:70" ht="30" hidden="1" customHeight="1" x14ac:dyDescent="0.35">
      <c r="A1825" s="95">
        <v>1821</v>
      </c>
      <c r="B1825" s="123"/>
      <c r="C1825" s="123"/>
      <c r="D1825" s="123"/>
      <c r="E1825" s="123"/>
      <c r="F1825" s="123"/>
      <c r="G1825" s="123"/>
      <c r="H1825" s="123"/>
      <c r="I1825" s="123"/>
      <c r="J1825" s="123"/>
      <c r="K1825" s="123"/>
      <c r="L1825" s="123"/>
      <c r="M1825" s="123"/>
      <c r="N1825" s="123"/>
      <c r="O1825" s="123"/>
      <c r="P1825" s="123"/>
      <c r="Q1825" s="123"/>
      <c r="R1825" s="123"/>
      <c r="S1825" s="123"/>
      <c r="T1825" s="123"/>
      <c r="U1825" s="123"/>
      <c r="V1825" s="123"/>
      <c r="W1825" s="123"/>
      <c r="X1825" s="123"/>
      <c r="Y1825" s="123"/>
      <c r="Z1825" s="123"/>
      <c r="AA1825" s="123"/>
      <c r="AB1825" s="123"/>
      <c r="AC1825" s="123"/>
      <c r="AD1825" s="123"/>
      <c r="AE1825" s="123"/>
      <c r="AF1825" s="123"/>
      <c r="AG1825" s="123"/>
      <c r="AH1825" s="123"/>
      <c r="AI1825" s="123"/>
      <c r="AJ1825" s="123"/>
      <c r="AK1825" s="123"/>
      <c r="AL1825" s="123"/>
      <c r="AM1825" s="123"/>
      <c r="AN1825" s="123"/>
      <c r="AO1825" s="123"/>
      <c r="AP1825" s="123"/>
      <c r="AQ1825" s="123"/>
      <c r="AR1825" s="123"/>
      <c r="AS1825" s="123"/>
      <c r="AT1825" s="123"/>
      <c r="AU1825" s="123"/>
      <c r="AV1825" s="123"/>
      <c r="AW1825" s="123"/>
      <c r="AX1825" s="123"/>
      <c r="AY1825" s="123"/>
      <c r="AZ1825" s="123"/>
      <c r="BA1825" s="123"/>
      <c r="BB1825" s="123"/>
      <c r="BC1825" s="123"/>
      <c r="BD1825" s="123"/>
      <c r="BE1825" s="123"/>
      <c r="BF1825" s="123"/>
      <c r="BG1825" s="123"/>
      <c r="BH1825" s="123"/>
      <c r="BI1825" s="123"/>
      <c r="BJ1825" s="123"/>
      <c r="BK1825" s="95"/>
      <c r="BL1825" s="95"/>
      <c r="BM1825" s="98"/>
      <c r="BN1825" s="99"/>
      <c r="BO1825" s="123"/>
      <c r="BP1825" s="123"/>
      <c r="BQ1825" s="42"/>
      <c r="BR1825" s="96"/>
    </row>
    <row r="1826" spans="1:70" ht="30" hidden="1" customHeight="1" x14ac:dyDescent="0.35">
      <c r="A1826" s="95">
        <v>1822</v>
      </c>
      <c r="B1826" s="123"/>
      <c r="C1826" s="123"/>
      <c r="D1826" s="123"/>
      <c r="E1826" s="123"/>
      <c r="F1826" s="123"/>
      <c r="G1826" s="123"/>
      <c r="H1826" s="123"/>
      <c r="I1826" s="123"/>
      <c r="J1826" s="123"/>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3"/>
      <c r="AN1826" s="123"/>
      <c r="AO1826" s="123"/>
      <c r="AP1826" s="123"/>
      <c r="AQ1826" s="123"/>
      <c r="AR1826" s="123"/>
      <c r="AS1826" s="123"/>
      <c r="AT1826" s="123"/>
      <c r="AU1826" s="123"/>
      <c r="AV1826" s="123"/>
      <c r="AW1826" s="123"/>
      <c r="AX1826" s="123"/>
      <c r="AY1826" s="123"/>
      <c r="AZ1826" s="123"/>
      <c r="BA1826" s="123"/>
      <c r="BB1826" s="123"/>
      <c r="BC1826" s="123"/>
      <c r="BD1826" s="123"/>
      <c r="BE1826" s="123"/>
      <c r="BF1826" s="123"/>
      <c r="BG1826" s="123"/>
      <c r="BH1826" s="123"/>
      <c r="BI1826" s="123"/>
      <c r="BJ1826" s="123"/>
      <c r="BK1826" s="95"/>
      <c r="BL1826" s="95"/>
      <c r="BM1826" s="98"/>
      <c r="BN1826" s="99"/>
      <c r="BO1826" s="123"/>
      <c r="BP1826" s="123"/>
      <c r="BQ1826" s="42"/>
      <c r="BR1826" s="96"/>
    </row>
    <row r="1827" spans="1:70" ht="30" hidden="1" customHeight="1" x14ac:dyDescent="0.35">
      <c r="A1827" s="95">
        <v>1823</v>
      </c>
      <c r="B1827" s="123"/>
      <c r="C1827" s="123"/>
      <c r="D1827" s="123"/>
      <c r="E1827" s="123"/>
      <c r="F1827" s="123"/>
      <c r="G1827" s="123"/>
      <c r="H1827" s="123"/>
      <c r="I1827" s="123"/>
      <c r="J1827" s="123"/>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3"/>
      <c r="AN1827" s="123"/>
      <c r="AO1827" s="123"/>
      <c r="AP1827" s="123"/>
      <c r="AQ1827" s="123"/>
      <c r="AR1827" s="123"/>
      <c r="AS1827" s="123"/>
      <c r="AT1827" s="123"/>
      <c r="AU1827" s="123"/>
      <c r="AV1827" s="123"/>
      <c r="AW1827" s="123"/>
      <c r="AX1827" s="123"/>
      <c r="AY1827" s="123"/>
      <c r="AZ1827" s="123"/>
      <c r="BA1827" s="123"/>
      <c r="BB1827" s="123"/>
      <c r="BC1827" s="123"/>
      <c r="BD1827" s="123"/>
      <c r="BE1827" s="123"/>
      <c r="BF1827" s="123"/>
      <c r="BG1827" s="123"/>
      <c r="BH1827" s="123"/>
      <c r="BI1827" s="123"/>
      <c r="BJ1827" s="123"/>
      <c r="BK1827" s="95"/>
      <c r="BL1827" s="95"/>
      <c r="BM1827" s="98"/>
      <c r="BN1827" s="99"/>
      <c r="BO1827" s="123"/>
      <c r="BP1827" s="123"/>
      <c r="BQ1827" s="42"/>
      <c r="BR1827" s="96"/>
    </row>
    <row r="1828" spans="1:70" ht="30" hidden="1" customHeight="1" x14ac:dyDescent="0.35">
      <c r="A1828" s="95">
        <v>1824</v>
      </c>
      <c r="B1828" s="123"/>
      <c r="C1828" s="123"/>
      <c r="D1828" s="123"/>
      <c r="E1828" s="123"/>
      <c r="F1828" s="123"/>
      <c r="G1828" s="123"/>
      <c r="H1828" s="123"/>
      <c r="I1828" s="123"/>
      <c r="J1828" s="123"/>
      <c r="K1828" s="123"/>
      <c r="L1828" s="123"/>
      <c r="M1828" s="123"/>
      <c r="N1828" s="123"/>
      <c r="O1828" s="123"/>
      <c r="P1828" s="123"/>
      <c r="Q1828" s="123"/>
      <c r="R1828" s="123"/>
      <c r="S1828" s="123"/>
      <c r="T1828" s="123"/>
      <c r="U1828" s="123"/>
      <c r="V1828" s="123"/>
      <c r="W1828" s="123"/>
      <c r="X1828" s="123"/>
      <c r="Y1828" s="123"/>
      <c r="Z1828" s="123"/>
      <c r="AA1828" s="123"/>
      <c r="AB1828" s="123"/>
      <c r="AC1828" s="123"/>
      <c r="AD1828" s="123"/>
      <c r="AE1828" s="123"/>
      <c r="AF1828" s="123"/>
      <c r="AG1828" s="123"/>
      <c r="AH1828" s="123"/>
      <c r="AI1828" s="123"/>
      <c r="AJ1828" s="123"/>
      <c r="AK1828" s="123"/>
      <c r="AL1828" s="123"/>
      <c r="AM1828" s="123"/>
      <c r="AN1828" s="123"/>
      <c r="AO1828" s="123"/>
      <c r="AP1828" s="123"/>
      <c r="AQ1828" s="123"/>
      <c r="AR1828" s="123"/>
      <c r="AS1828" s="123"/>
      <c r="AT1828" s="123"/>
      <c r="AU1828" s="123"/>
      <c r="AV1828" s="123"/>
      <c r="AW1828" s="123"/>
      <c r="AX1828" s="123"/>
      <c r="AY1828" s="123"/>
      <c r="AZ1828" s="123"/>
      <c r="BA1828" s="123"/>
      <c r="BB1828" s="123"/>
      <c r="BC1828" s="123"/>
      <c r="BD1828" s="123"/>
      <c r="BE1828" s="123"/>
      <c r="BF1828" s="123"/>
      <c r="BG1828" s="123"/>
      <c r="BH1828" s="123"/>
      <c r="BI1828" s="123"/>
      <c r="BJ1828" s="123"/>
      <c r="BK1828" s="95"/>
      <c r="BL1828" s="95"/>
      <c r="BM1828" s="98"/>
      <c r="BN1828" s="99"/>
      <c r="BO1828" s="123"/>
      <c r="BP1828" s="123"/>
      <c r="BQ1828" s="42"/>
      <c r="BR1828" s="96"/>
    </row>
    <row r="1829" spans="1:70" ht="30" hidden="1" customHeight="1" x14ac:dyDescent="0.35">
      <c r="A1829" s="95">
        <v>1825</v>
      </c>
      <c r="B1829" s="123"/>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c r="AY1829" s="123"/>
      <c r="AZ1829" s="123"/>
      <c r="BA1829" s="123"/>
      <c r="BB1829" s="123"/>
      <c r="BC1829" s="123"/>
      <c r="BD1829" s="123"/>
      <c r="BE1829" s="123"/>
      <c r="BF1829" s="123"/>
      <c r="BG1829" s="123"/>
      <c r="BH1829" s="123"/>
      <c r="BI1829" s="123"/>
      <c r="BJ1829" s="123"/>
      <c r="BK1829" s="95"/>
      <c r="BL1829" s="95"/>
      <c r="BM1829" s="98"/>
      <c r="BN1829" s="99"/>
      <c r="BO1829" s="123"/>
      <c r="BP1829" s="123"/>
      <c r="BQ1829" s="42"/>
      <c r="BR1829" s="96"/>
    </row>
    <row r="1830" spans="1:70" ht="30" hidden="1" customHeight="1" x14ac:dyDescent="0.35">
      <c r="A1830" s="95">
        <v>1826</v>
      </c>
      <c r="B1830" s="123"/>
      <c r="C1830" s="123"/>
      <c r="D1830" s="123"/>
      <c r="E1830" s="123"/>
      <c r="F1830" s="123"/>
      <c r="G1830" s="123"/>
      <c r="H1830" s="123"/>
      <c r="I1830" s="123"/>
      <c r="J1830" s="123"/>
      <c r="K1830" s="123"/>
      <c r="L1830" s="123"/>
      <c r="M1830" s="123"/>
      <c r="N1830" s="123"/>
      <c r="O1830" s="123"/>
      <c r="P1830" s="123"/>
      <c r="Q1830" s="123"/>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3"/>
      <c r="AY1830" s="123"/>
      <c r="AZ1830" s="123"/>
      <c r="BA1830" s="123"/>
      <c r="BB1830" s="123"/>
      <c r="BC1830" s="123"/>
      <c r="BD1830" s="123"/>
      <c r="BE1830" s="123"/>
      <c r="BF1830" s="123"/>
      <c r="BG1830" s="123"/>
      <c r="BH1830" s="123"/>
      <c r="BI1830" s="123"/>
      <c r="BJ1830" s="123"/>
      <c r="BK1830" s="95"/>
      <c r="BL1830" s="95"/>
      <c r="BM1830" s="98"/>
      <c r="BN1830" s="99"/>
      <c r="BO1830" s="123"/>
      <c r="BP1830" s="123"/>
      <c r="BQ1830" s="42"/>
      <c r="BR1830" s="96"/>
    </row>
    <row r="1831" spans="1:70" ht="30" hidden="1" customHeight="1" x14ac:dyDescent="0.35">
      <c r="A1831" s="95">
        <v>1827</v>
      </c>
      <c r="B1831" s="123"/>
      <c r="C1831" s="123"/>
      <c r="D1831" s="123"/>
      <c r="E1831" s="123"/>
      <c r="F1831" s="123"/>
      <c r="G1831" s="123"/>
      <c r="H1831" s="123"/>
      <c r="I1831" s="123"/>
      <c r="J1831" s="123"/>
      <c r="K1831" s="123"/>
      <c r="L1831" s="123"/>
      <c r="M1831" s="123"/>
      <c r="N1831" s="123"/>
      <c r="O1831" s="123"/>
      <c r="P1831" s="123"/>
      <c r="Q1831" s="123"/>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3"/>
      <c r="AY1831" s="123"/>
      <c r="AZ1831" s="123"/>
      <c r="BA1831" s="123"/>
      <c r="BB1831" s="123"/>
      <c r="BC1831" s="123"/>
      <c r="BD1831" s="123"/>
      <c r="BE1831" s="123"/>
      <c r="BF1831" s="123"/>
      <c r="BG1831" s="123"/>
      <c r="BH1831" s="123"/>
      <c r="BI1831" s="123"/>
      <c r="BJ1831" s="123"/>
      <c r="BK1831" s="95"/>
      <c r="BL1831" s="95"/>
      <c r="BM1831" s="98"/>
      <c r="BN1831" s="99"/>
      <c r="BO1831" s="123"/>
      <c r="BP1831" s="123"/>
      <c r="BQ1831" s="42"/>
      <c r="BR1831" s="96"/>
    </row>
    <row r="1832" spans="1:70" ht="30" hidden="1" customHeight="1" x14ac:dyDescent="0.35">
      <c r="A1832" s="95">
        <v>1828</v>
      </c>
      <c r="B1832" s="123"/>
      <c r="C1832" s="123"/>
      <c r="D1832" s="123"/>
      <c r="E1832" s="123"/>
      <c r="F1832" s="123"/>
      <c r="G1832" s="123"/>
      <c r="H1832" s="123"/>
      <c r="I1832" s="123"/>
      <c r="J1832" s="123"/>
      <c r="K1832" s="123"/>
      <c r="L1832" s="123"/>
      <c r="M1832" s="123"/>
      <c r="N1832" s="123"/>
      <c r="O1832" s="123"/>
      <c r="P1832" s="123"/>
      <c r="Q1832" s="123"/>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3"/>
      <c r="AY1832" s="123"/>
      <c r="AZ1832" s="123"/>
      <c r="BA1832" s="123"/>
      <c r="BB1832" s="123"/>
      <c r="BC1832" s="123"/>
      <c r="BD1832" s="123"/>
      <c r="BE1832" s="123"/>
      <c r="BF1832" s="123"/>
      <c r="BG1832" s="123"/>
      <c r="BH1832" s="123"/>
      <c r="BI1832" s="123"/>
      <c r="BJ1832" s="123"/>
      <c r="BK1832" s="95"/>
      <c r="BL1832" s="95"/>
      <c r="BM1832" s="98"/>
      <c r="BN1832" s="99"/>
      <c r="BO1832" s="123"/>
      <c r="BP1832" s="123"/>
      <c r="BQ1832" s="42"/>
      <c r="BR1832" s="96"/>
    </row>
    <row r="1833" spans="1:70" ht="30" hidden="1" customHeight="1" x14ac:dyDescent="0.35">
      <c r="A1833" s="95">
        <v>1829</v>
      </c>
      <c r="B1833" s="123"/>
      <c r="C1833" s="123"/>
      <c r="D1833" s="123"/>
      <c r="E1833" s="123"/>
      <c r="F1833" s="123"/>
      <c r="G1833" s="123"/>
      <c r="H1833" s="123"/>
      <c r="I1833" s="123"/>
      <c r="J1833" s="123"/>
      <c r="K1833" s="123"/>
      <c r="L1833" s="123"/>
      <c r="M1833" s="123"/>
      <c r="N1833" s="123"/>
      <c r="O1833" s="123"/>
      <c r="P1833" s="123"/>
      <c r="Q1833" s="123"/>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3"/>
      <c r="AY1833" s="123"/>
      <c r="AZ1833" s="123"/>
      <c r="BA1833" s="123"/>
      <c r="BB1833" s="123"/>
      <c r="BC1833" s="123"/>
      <c r="BD1833" s="123"/>
      <c r="BE1833" s="123"/>
      <c r="BF1833" s="123"/>
      <c r="BG1833" s="123"/>
      <c r="BH1833" s="123"/>
      <c r="BI1833" s="123"/>
      <c r="BJ1833" s="123"/>
      <c r="BK1833" s="95"/>
      <c r="BL1833" s="95"/>
      <c r="BM1833" s="98"/>
      <c r="BN1833" s="99"/>
      <c r="BO1833" s="123"/>
      <c r="BP1833" s="123"/>
      <c r="BQ1833" s="42"/>
      <c r="BR1833" s="96"/>
    </row>
    <row r="1834" spans="1:70" ht="30" hidden="1" customHeight="1" x14ac:dyDescent="0.35">
      <c r="A1834" s="95">
        <v>1830</v>
      </c>
      <c r="B1834" s="123"/>
      <c r="C1834" s="123"/>
      <c r="D1834" s="123"/>
      <c r="E1834" s="123"/>
      <c r="F1834" s="123"/>
      <c r="G1834" s="123"/>
      <c r="H1834" s="123"/>
      <c r="I1834" s="123"/>
      <c r="J1834" s="123"/>
      <c r="K1834" s="123"/>
      <c r="L1834" s="123"/>
      <c r="M1834" s="123"/>
      <c r="N1834" s="123"/>
      <c r="O1834" s="123"/>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123"/>
      <c r="AM1834" s="123"/>
      <c r="AN1834" s="123"/>
      <c r="AO1834" s="123"/>
      <c r="AP1834" s="123"/>
      <c r="AQ1834" s="123"/>
      <c r="AR1834" s="123"/>
      <c r="AS1834" s="123"/>
      <c r="AT1834" s="123"/>
      <c r="AU1834" s="123"/>
      <c r="AV1834" s="123"/>
      <c r="AW1834" s="123"/>
      <c r="AX1834" s="123"/>
      <c r="AY1834" s="123"/>
      <c r="AZ1834" s="123"/>
      <c r="BA1834" s="123"/>
      <c r="BB1834" s="123"/>
      <c r="BC1834" s="123"/>
      <c r="BD1834" s="123"/>
      <c r="BE1834" s="123"/>
      <c r="BF1834" s="123"/>
      <c r="BG1834" s="123"/>
      <c r="BH1834" s="123"/>
      <c r="BI1834" s="123"/>
      <c r="BJ1834" s="123"/>
      <c r="BK1834" s="95"/>
      <c r="BL1834" s="95"/>
      <c r="BM1834" s="98"/>
      <c r="BN1834" s="99"/>
      <c r="BO1834" s="123"/>
      <c r="BP1834" s="123"/>
      <c r="BQ1834" s="42"/>
      <c r="BR1834" s="96"/>
    </row>
    <row r="1835" spans="1:70" ht="30" hidden="1" customHeight="1" x14ac:dyDescent="0.35">
      <c r="A1835" s="95">
        <v>1831</v>
      </c>
      <c r="B1835" s="123"/>
      <c r="C1835" s="123"/>
      <c r="D1835" s="123"/>
      <c r="E1835" s="123"/>
      <c r="F1835" s="123"/>
      <c r="G1835" s="123"/>
      <c r="H1835" s="123"/>
      <c r="I1835" s="123"/>
      <c r="J1835" s="123"/>
      <c r="K1835" s="123"/>
      <c r="L1835" s="123"/>
      <c r="M1835" s="123"/>
      <c r="N1835" s="123"/>
      <c r="O1835" s="123"/>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123"/>
      <c r="AM1835" s="123"/>
      <c r="AN1835" s="123"/>
      <c r="AO1835" s="123"/>
      <c r="AP1835" s="123"/>
      <c r="AQ1835" s="123"/>
      <c r="AR1835" s="123"/>
      <c r="AS1835" s="123"/>
      <c r="AT1835" s="123"/>
      <c r="AU1835" s="123"/>
      <c r="AV1835" s="123"/>
      <c r="AW1835" s="123"/>
      <c r="AX1835" s="123"/>
      <c r="AY1835" s="123"/>
      <c r="AZ1835" s="123"/>
      <c r="BA1835" s="123"/>
      <c r="BB1835" s="123"/>
      <c r="BC1835" s="123"/>
      <c r="BD1835" s="123"/>
      <c r="BE1835" s="123"/>
      <c r="BF1835" s="123"/>
      <c r="BG1835" s="123"/>
      <c r="BH1835" s="123"/>
      <c r="BI1835" s="123"/>
      <c r="BJ1835" s="123"/>
      <c r="BK1835" s="95"/>
      <c r="BL1835" s="95"/>
      <c r="BM1835" s="98"/>
      <c r="BN1835" s="99"/>
      <c r="BO1835" s="123"/>
      <c r="BP1835" s="123"/>
      <c r="BQ1835" s="42"/>
      <c r="BR1835" s="96"/>
    </row>
    <row r="1836" spans="1:70" ht="30" hidden="1" customHeight="1" x14ac:dyDescent="0.35">
      <c r="A1836" s="95">
        <v>1832</v>
      </c>
      <c r="B1836" s="123"/>
      <c r="C1836" s="123"/>
      <c r="D1836" s="123"/>
      <c r="E1836" s="123"/>
      <c r="F1836" s="123"/>
      <c r="G1836" s="123"/>
      <c r="H1836" s="123"/>
      <c r="I1836" s="123"/>
      <c r="J1836" s="123"/>
      <c r="K1836" s="123"/>
      <c r="L1836" s="123"/>
      <c r="M1836" s="123"/>
      <c r="N1836" s="123"/>
      <c r="O1836" s="123"/>
      <c r="P1836" s="123"/>
      <c r="Q1836" s="123"/>
      <c r="R1836" s="123"/>
      <c r="S1836" s="123"/>
      <c r="T1836" s="123"/>
      <c r="U1836" s="123"/>
      <c r="V1836" s="123"/>
      <c r="W1836" s="123"/>
      <c r="X1836" s="123"/>
      <c r="Y1836" s="123"/>
      <c r="Z1836" s="123"/>
      <c r="AA1836" s="123"/>
      <c r="AB1836" s="123"/>
      <c r="AC1836" s="123"/>
      <c r="AD1836" s="123"/>
      <c r="AE1836" s="123"/>
      <c r="AF1836" s="123"/>
      <c r="AG1836" s="123"/>
      <c r="AH1836" s="123"/>
      <c r="AI1836" s="123"/>
      <c r="AJ1836" s="123"/>
      <c r="AK1836" s="123"/>
      <c r="AL1836" s="123"/>
      <c r="AM1836" s="123"/>
      <c r="AN1836" s="123"/>
      <c r="AO1836" s="123"/>
      <c r="AP1836" s="123"/>
      <c r="AQ1836" s="123"/>
      <c r="AR1836" s="123"/>
      <c r="AS1836" s="123"/>
      <c r="AT1836" s="123"/>
      <c r="AU1836" s="123"/>
      <c r="AV1836" s="123"/>
      <c r="AW1836" s="123"/>
      <c r="AX1836" s="123"/>
      <c r="AY1836" s="123"/>
      <c r="AZ1836" s="123"/>
      <c r="BA1836" s="123"/>
      <c r="BB1836" s="123"/>
      <c r="BC1836" s="123"/>
      <c r="BD1836" s="123"/>
      <c r="BE1836" s="123"/>
      <c r="BF1836" s="123"/>
      <c r="BG1836" s="123"/>
      <c r="BH1836" s="123"/>
      <c r="BI1836" s="123"/>
      <c r="BJ1836" s="123"/>
      <c r="BK1836" s="95"/>
      <c r="BL1836" s="95"/>
      <c r="BM1836" s="98"/>
      <c r="BN1836" s="99"/>
      <c r="BO1836" s="123"/>
      <c r="BP1836" s="123"/>
      <c r="BQ1836" s="42"/>
      <c r="BR1836" s="96"/>
    </row>
    <row r="1837" spans="1:70" ht="30" hidden="1" customHeight="1" x14ac:dyDescent="0.35">
      <c r="A1837" s="95">
        <v>1833</v>
      </c>
      <c r="B1837" s="123"/>
      <c r="C1837" s="123"/>
      <c r="D1837" s="123"/>
      <c r="E1837" s="123"/>
      <c r="F1837" s="123"/>
      <c r="G1837" s="123"/>
      <c r="H1837" s="123"/>
      <c r="I1837" s="123"/>
      <c r="J1837" s="123"/>
      <c r="K1837" s="123"/>
      <c r="L1837" s="123"/>
      <c r="M1837" s="123"/>
      <c r="N1837" s="123"/>
      <c r="O1837" s="123"/>
      <c r="P1837" s="123"/>
      <c r="Q1837" s="123"/>
      <c r="R1837" s="123"/>
      <c r="S1837" s="123"/>
      <c r="T1837" s="123"/>
      <c r="U1837" s="123"/>
      <c r="V1837" s="123"/>
      <c r="W1837" s="123"/>
      <c r="X1837" s="123"/>
      <c r="Y1837" s="123"/>
      <c r="Z1837" s="123"/>
      <c r="AA1837" s="123"/>
      <c r="AB1837" s="123"/>
      <c r="AC1837" s="123"/>
      <c r="AD1837" s="123"/>
      <c r="AE1837" s="123"/>
      <c r="AF1837" s="123"/>
      <c r="AG1837" s="123"/>
      <c r="AH1837" s="123"/>
      <c r="AI1837" s="123"/>
      <c r="AJ1837" s="123"/>
      <c r="AK1837" s="123"/>
      <c r="AL1837" s="123"/>
      <c r="AM1837" s="123"/>
      <c r="AN1837" s="123"/>
      <c r="AO1837" s="123"/>
      <c r="AP1837" s="123"/>
      <c r="AQ1837" s="123"/>
      <c r="AR1837" s="123"/>
      <c r="AS1837" s="123"/>
      <c r="AT1837" s="123"/>
      <c r="AU1837" s="123"/>
      <c r="AV1837" s="123"/>
      <c r="AW1837" s="123"/>
      <c r="AX1837" s="123"/>
      <c r="AY1837" s="123"/>
      <c r="AZ1837" s="123"/>
      <c r="BA1837" s="123"/>
      <c r="BB1837" s="123"/>
      <c r="BC1837" s="123"/>
      <c r="BD1837" s="123"/>
      <c r="BE1837" s="123"/>
      <c r="BF1837" s="123"/>
      <c r="BG1837" s="123"/>
      <c r="BH1837" s="123"/>
      <c r="BI1837" s="123"/>
      <c r="BJ1837" s="123"/>
      <c r="BK1837" s="95"/>
      <c r="BL1837" s="95"/>
      <c r="BM1837" s="98"/>
      <c r="BN1837" s="99"/>
      <c r="BO1837" s="123"/>
      <c r="BP1837" s="123"/>
      <c r="BQ1837" s="42"/>
      <c r="BR1837" s="96"/>
    </row>
    <row r="1838" spans="1:70" ht="30" hidden="1" customHeight="1" x14ac:dyDescent="0.35">
      <c r="A1838" s="95">
        <v>1834</v>
      </c>
      <c r="B1838" s="123"/>
      <c r="C1838" s="123"/>
      <c r="D1838" s="123"/>
      <c r="E1838" s="123"/>
      <c r="F1838" s="123"/>
      <c r="G1838" s="123"/>
      <c r="H1838" s="123"/>
      <c r="I1838" s="123"/>
      <c r="J1838" s="123"/>
      <c r="K1838" s="123"/>
      <c r="L1838" s="123"/>
      <c r="M1838" s="123"/>
      <c r="N1838" s="123"/>
      <c r="O1838" s="123"/>
      <c r="P1838" s="123"/>
      <c r="Q1838" s="123"/>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3"/>
      <c r="AY1838" s="123"/>
      <c r="AZ1838" s="123"/>
      <c r="BA1838" s="123"/>
      <c r="BB1838" s="123"/>
      <c r="BC1838" s="123"/>
      <c r="BD1838" s="123"/>
      <c r="BE1838" s="123"/>
      <c r="BF1838" s="123"/>
      <c r="BG1838" s="123"/>
      <c r="BH1838" s="123"/>
      <c r="BI1838" s="123"/>
      <c r="BJ1838" s="123"/>
      <c r="BK1838" s="95"/>
      <c r="BL1838" s="95"/>
      <c r="BM1838" s="98"/>
      <c r="BN1838" s="99"/>
      <c r="BO1838" s="123"/>
      <c r="BP1838" s="123"/>
      <c r="BQ1838" s="42"/>
      <c r="BR1838" s="96"/>
    </row>
    <row r="1839" spans="1:70" ht="30" hidden="1" customHeight="1" x14ac:dyDescent="0.35">
      <c r="A1839" s="95">
        <v>1835</v>
      </c>
      <c r="B1839" s="123"/>
      <c r="C1839" s="123"/>
      <c r="D1839" s="123"/>
      <c r="E1839" s="123"/>
      <c r="F1839" s="123"/>
      <c r="G1839" s="123"/>
      <c r="H1839" s="123"/>
      <c r="I1839" s="123"/>
      <c r="J1839" s="123"/>
      <c r="K1839" s="123"/>
      <c r="L1839" s="123"/>
      <c r="M1839" s="123"/>
      <c r="N1839" s="123"/>
      <c r="O1839" s="123"/>
      <c r="P1839" s="123"/>
      <c r="Q1839" s="123"/>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3"/>
      <c r="AY1839" s="123"/>
      <c r="AZ1839" s="123"/>
      <c r="BA1839" s="123"/>
      <c r="BB1839" s="123"/>
      <c r="BC1839" s="123"/>
      <c r="BD1839" s="123"/>
      <c r="BE1839" s="123"/>
      <c r="BF1839" s="123"/>
      <c r="BG1839" s="123"/>
      <c r="BH1839" s="123"/>
      <c r="BI1839" s="123"/>
      <c r="BJ1839" s="123"/>
      <c r="BK1839" s="95"/>
      <c r="BL1839" s="95"/>
      <c r="BM1839" s="98"/>
      <c r="BN1839" s="99"/>
      <c r="BO1839" s="123"/>
      <c r="BP1839" s="123"/>
      <c r="BQ1839" s="42"/>
      <c r="BR1839" s="96"/>
    </row>
    <row r="1840" spans="1:70" ht="30" hidden="1" customHeight="1" x14ac:dyDescent="0.35">
      <c r="A1840" s="95">
        <v>1836</v>
      </c>
      <c r="B1840" s="123"/>
      <c r="C1840" s="123"/>
      <c r="D1840" s="123"/>
      <c r="E1840" s="123"/>
      <c r="F1840" s="123"/>
      <c r="G1840" s="123"/>
      <c r="H1840" s="123"/>
      <c r="I1840" s="123"/>
      <c r="J1840" s="123"/>
      <c r="K1840" s="123"/>
      <c r="L1840" s="123"/>
      <c r="M1840" s="123"/>
      <c r="N1840" s="123"/>
      <c r="O1840" s="123"/>
      <c r="P1840" s="123"/>
      <c r="Q1840" s="123"/>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3"/>
      <c r="AY1840" s="123"/>
      <c r="AZ1840" s="123"/>
      <c r="BA1840" s="123"/>
      <c r="BB1840" s="123"/>
      <c r="BC1840" s="123"/>
      <c r="BD1840" s="123"/>
      <c r="BE1840" s="123"/>
      <c r="BF1840" s="123"/>
      <c r="BG1840" s="123"/>
      <c r="BH1840" s="123"/>
      <c r="BI1840" s="123"/>
      <c r="BJ1840" s="123"/>
      <c r="BK1840" s="95"/>
      <c r="BL1840" s="95"/>
      <c r="BM1840" s="98"/>
      <c r="BN1840" s="99"/>
      <c r="BO1840" s="123"/>
      <c r="BP1840" s="123"/>
      <c r="BQ1840" s="42"/>
      <c r="BR1840" s="96"/>
    </row>
    <row r="1841" spans="1:70" ht="30" hidden="1" customHeight="1" x14ac:dyDescent="0.35">
      <c r="A1841" s="95">
        <v>1837</v>
      </c>
      <c r="B1841" s="123"/>
      <c r="C1841" s="123"/>
      <c r="D1841" s="123"/>
      <c r="E1841" s="123"/>
      <c r="F1841" s="123"/>
      <c r="G1841" s="123"/>
      <c r="H1841" s="123"/>
      <c r="I1841" s="123"/>
      <c r="J1841" s="123"/>
      <c r="K1841" s="123"/>
      <c r="L1841" s="123"/>
      <c r="M1841" s="123"/>
      <c r="N1841" s="123"/>
      <c r="O1841" s="123"/>
      <c r="P1841" s="123"/>
      <c r="Q1841" s="123"/>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3"/>
      <c r="AY1841" s="123"/>
      <c r="AZ1841" s="123"/>
      <c r="BA1841" s="123"/>
      <c r="BB1841" s="123"/>
      <c r="BC1841" s="123"/>
      <c r="BD1841" s="123"/>
      <c r="BE1841" s="123"/>
      <c r="BF1841" s="123"/>
      <c r="BG1841" s="123"/>
      <c r="BH1841" s="123"/>
      <c r="BI1841" s="123"/>
      <c r="BJ1841" s="123"/>
      <c r="BK1841" s="95"/>
      <c r="BL1841" s="95"/>
      <c r="BM1841" s="98"/>
      <c r="BN1841" s="99"/>
      <c r="BO1841" s="123"/>
      <c r="BP1841" s="123"/>
      <c r="BQ1841" s="42"/>
      <c r="BR1841" s="96"/>
    </row>
    <row r="1842" spans="1:70" ht="30" hidden="1" customHeight="1" x14ac:dyDescent="0.35">
      <c r="A1842" s="95">
        <v>1838</v>
      </c>
      <c r="B1842" s="123"/>
      <c r="C1842" s="123"/>
      <c r="D1842" s="123"/>
      <c r="E1842" s="123"/>
      <c r="F1842" s="123"/>
      <c r="G1842" s="123"/>
      <c r="H1842" s="123"/>
      <c r="I1842" s="123"/>
      <c r="J1842" s="123"/>
      <c r="K1842" s="123"/>
      <c r="L1842" s="123"/>
      <c r="M1842" s="123"/>
      <c r="N1842" s="123"/>
      <c r="O1842" s="123"/>
      <c r="P1842" s="123"/>
      <c r="Q1842" s="123"/>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3"/>
      <c r="AY1842" s="123"/>
      <c r="AZ1842" s="123"/>
      <c r="BA1842" s="123"/>
      <c r="BB1842" s="123"/>
      <c r="BC1842" s="123"/>
      <c r="BD1842" s="123"/>
      <c r="BE1842" s="123"/>
      <c r="BF1842" s="123"/>
      <c r="BG1842" s="123"/>
      <c r="BH1842" s="123"/>
      <c r="BI1842" s="123"/>
      <c r="BJ1842" s="123"/>
      <c r="BK1842" s="95"/>
      <c r="BL1842" s="95"/>
      <c r="BM1842" s="98"/>
      <c r="BN1842" s="99"/>
      <c r="BO1842" s="123"/>
      <c r="BP1842" s="123"/>
      <c r="BQ1842" s="42"/>
      <c r="BR1842" s="96"/>
    </row>
    <row r="1843" spans="1:70" ht="30" hidden="1" customHeight="1" x14ac:dyDescent="0.35">
      <c r="A1843" s="95">
        <v>1839</v>
      </c>
      <c r="B1843" s="123"/>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123"/>
      <c r="BJ1843" s="123"/>
      <c r="BK1843" s="95"/>
      <c r="BL1843" s="95"/>
      <c r="BM1843" s="98"/>
      <c r="BN1843" s="99"/>
      <c r="BO1843" s="123"/>
      <c r="BP1843" s="123"/>
      <c r="BQ1843" s="42"/>
      <c r="BR1843" s="96"/>
    </row>
    <row r="1844" spans="1:70" ht="30" hidden="1" customHeight="1" x14ac:dyDescent="0.35">
      <c r="A1844" s="95">
        <v>1840</v>
      </c>
      <c r="B1844" s="123"/>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123"/>
      <c r="BJ1844" s="123"/>
      <c r="BK1844" s="95"/>
      <c r="BL1844" s="95"/>
      <c r="BM1844" s="98"/>
      <c r="BN1844" s="99"/>
      <c r="BO1844" s="123"/>
      <c r="BP1844" s="123"/>
      <c r="BQ1844" s="42"/>
      <c r="BR1844" s="96"/>
    </row>
    <row r="1845" spans="1:70" ht="30" hidden="1" customHeight="1" x14ac:dyDescent="0.35">
      <c r="A1845" s="95">
        <v>1841</v>
      </c>
      <c r="B1845" s="123"/>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3"/>
      <c r="AY1845" s="123"/>
      <c r="AZ1845" s="123"/>
      <c r="BA1845" s="123"/>
      <c r="BB1845" s="123"/>
      <c r="BC1845" s="123"/>
      <c r="BD1845" s="123"/>
      <c r="BE1845" s="123"/>
      <c r="BF1845" s="123"/>
      <c r="BG1845" s="123"/>
      <c r="BH1845" s="123"/>
      <c r="BI1845" s="123"/>
      <c r="BJ1845" s="123"/>
      <c r="BK1845" s="95"/>
      <c r="BL1845" s="95"/>
      <c r="BM1845" s="98"/>
      <c r="BN1845" s="99"/>
      <c r="BO1845" s="123"/>
      <c r="BP1845" s="123"/>
      <c r="BQ1845" s="42"/>
      <c r="BR1845" s="96"/>
    </row>
    <row r="1846" spans="1:70" ht="30" hidden="1" customHeight="1" x14ac:dyDescent="0.35">
      <c r="A1846" s="95">
        <v>1842</v>
      </c>
      <c r="B1846" s="123"/>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3"/>
      <c r="AY1846" s="123"/>
      <c r="AZ1846" s="123"/>
      <c r="BA1846" s="123"/>
      <c r="BB1846" s="123"/>
      <c r="BC1846" s="123"/>
      <c r="BD1846" s="123"/>
      <c r="BE1846" s="123"/>
      <c r="BF1846" s="123"/>
      <c r="BG1846" s="123"/>
      <c r="BH1846" s="123"/>
      <c r="BI1846" s="123"/>
      <c r="BJ1846" s="123"/>
      <c r="BK1846" s="95"/>
      <c r="BL1846" s="95"/>
      <c r="BM1846" s="98"/>
      <c r="BN1846" s="99"/>
      <c r="BO1846" s="123"/>
      <c r="BP1846" s="123"/>
      <c r="BQ1846" s="42"/>
      <c r="BR1846" s="96"/>
    </row>
    <row r="1847" spans="1:70" ht="30" hidden="1" customHeight="1" x14ac:dyDescent="0.35">
      <c r="A1847" s="95">
        <v>1843</v>
      </c>
      <c r="B1847" s="123"/>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123"/>
      <c r="BJ1847" s="123"/>
      <c r="BK1847" s="95"/>
      <c r="BL1847" s="95"/>
      <c r="BM1847" s="98"/>
      <c r="BN1847" s="99"/>
      <c r="BO1847" s="123"/>
      <c r="BP1847" s="123"/>
      <c r="BQ1847" s="42"/>
      <c r="BR1847" s="96"/>
    </row>
    <row r="1848" spans="1:70" ht="30" hidden="1" customHeight="1" x14ac:dyDescent="0.35">
      <c r="A1848" s="95">
        <v>1844</v>
      </c>
      <c r="B1848" s="123"/>
      <c r="C1848" s="123"/>
      <c r="D1848" s="123"/>
      <c r="E1848" s="123"/>
      <c r="F1848" s="123"/>
      <c r="G1848" s="123"/>
      <c r="H1848" s="123"/>
      <c r="I1848" s="123"/>
      <c r="J1848" s="123"/>
      <c r="K1848" s="123"/>
      <c r="L1848" s="123"/>
      <c r="M1848" s="123"/>
      <c r="N1848" s="123"/>
      <c r="O1848" s="123"/>
      <c r="P1848" s="123"/>
      <c r="Q1848" s="123"/>
      <c r="R1848" s="123"/>
      <c r="S1848" s="123"/>
      <c r="T1848" s="123"/>
      <c r="U1848" s="123"/>
      <c r="V1848" s="123"/>
      <c r="W1848" s="123"/>
      <c r="X1848" s="123"/>
      <c r="Y1848" s="123"/>
      <c r="Z1848" s="123"/>
      <c r="AA1848" s="123"/>
      <c r="AB1848" s="123"/>
      <c r="AC1848" s="123"/>
      <c r="AD1848" s="123"/>
      <c r="AE1848" s="123"/>
      <c r="AF1848" s="123"/>
      <c r="AG1848" s="123"/>
      <c r="AH1848" s="123"/>
      <c r="AI1848" s="123"/>
      <c r="AJ1848" s="123"/>
      <c r="AK1848" s="123"/>
      <c r="AL1848" s="123"/>
      <c r="AM1848" s="123"/>
      <c r="AN1848" s="123"/>
      <c r="AO1848" s="123"/>
      <c r="AP1848" s="123"/>
      <c r="AQ1848" s="123"/>
      <c r="AR1848" s="123"/>
      <c r="AS1848" s="123"/>
      <c r="AT1848" s="123"/>
      <c r="AU1848" s="123"/>
      <c r="AV1848" s="123"/>
      <c r="AW1848" s="123"/>
      <c r="AX1848" s="123"/>
      <c r="AY1848" s="123"/>
      <c r="AZ1848" s="123"/>
      <c r="BA1848" s="123"/>
      <c r="BB1848" s="123"/>
      <c r="BC1848" s="123"/>
      <c r="BD1848" s="123"/>
      <c r="BE1848" s="123"/>
      <c r="BF1848" s="123"/>
      <c r="BG1848" s="123"/>
      <c r="BH1848" s="123"/>
      <c r="BI1848" s="123"/>
      <c r="BJ1848" s="123"/>
      <c r="BK1848" s="95"/>
      <c r="BL1848" s="95"/>
      <c r="BM1848" s="98"/>
      <c r="BN1848" s="99"/>
      <c r="BO1848" s="123"/>
      <c r="BP1848" s="123"/>
      <c r="BQ1848" s="42"/>
      <c r="BR1848" s="96"/>
    </row>
    <row r="1849" spans="1:70" ht="30" hidden="1" customHeight="1" x14ac:dyDescent="0.35">
      <c r="A1849" s="95">
        <v>1845</v>
      </c>
      <c r="B1849" s="123"/>
      <c r="C1849" s="123"/>
      <c r="D1849" s="123"/>
      <c r="E1849" s="123"/>
      <c r="F1849" s="123"/>
      <c r="G1849" s="123"/>
      <c r="H1849" s="123"/>
      <c r="I1849" s="123"/>
      <c r="J1849" s="123"/>
      <c r="K1849" s="123"/>
      <c r="L1849" s="123"/>
      <c r="M1849" s="123"/>
      <c r="N1849" s="123"/>
      <c r="O1849" s="123"/>
      <c r="P1849" s="123"/>
      <c r="Q1849" s="123"/>
      <c r="R1849" s="123"/>
      <c r="S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123"/>
      <c r="BJ1849" s="123"/>
      <c r="BK1849" s="95"/>
      <c r="BL1849" s="95"/>
      <c r="BM1849" s="98"/>
      <c r="BN1849" s="99"/>
      <c r="BO1849" s="123"/>
      <c r="BP1849" s="123"/>
      <c r="BQ1849" s="42"/>
      <c r="BR1849" s="96"/>
    </row>
    <row r="1850" spans="1:70" ht="30" hidden="1" customHeight="1" x14ac:dyDescent="0.35">
      <c r="A1850" s="95">
        <v>1846</v>
      </c>
      <c r="B1850" s="123"/>
      <c r="C1850" s="123"/>
      <c r="D1850" s="123"/>
      <c r="E1850" s="123"/>
      <c r="F1850" s="123"/>
      <c r="G1850" s="123"/>
      <c r="H1850" s="123"/>
      <c r="I1850" s="123"/>
      <c r="J1850" s="123"/>
      <c r="K1850" s="123"/>
      <c r="L1850" s="123"/>
      <c r="M1850" s="123"/>
      <c r="N1850" s="123"/>
      <c r="O1850" s="123"/>
      <c r="P1850" s="123"/>
      <c r="Q1850" s="123"/>
      <c r="R1850" s="123"/>
      <c r="S1850" s="123"/>
      <c r="T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123"/>
      <c r="BJ1850" s="123"/>
      <c r="BK1850" s="95"/>
      <c r="BL1850" s="95"/>
      <c r="BM1850" s="98"/>
      <c r="BN1850" s="99"/>
      <c r="BO1850" s="123"/>
      <c r="BP1850" s="123"/>
      <c r="BQ1850" s="42"/>
      <c r="BR1850" s="96"/>
    </row>
    <row r="1851" spans="1:70" ht="30" hidden="1" customHeight="1" x14ac:dyDescent="0.35">
      <c r="A1851" s="95">
        <v>1847</v>
      </c>
      <c r="B1851" s="123"/>
      <c r="C1851" s="123"/>
      <c r="D1851" s="123"/>
      <c r="E1851" s="123"/>
      <c r="F1851" s="123"/>
      <c r="G1851" s="123"/>
      <c r="H1851" s="123"/>
      <c r="I1851" s="123"/>
      <c r="J1851" s="123"/>
      <c r="K1851" s="123"/>
      <c r="L1851" s="123"/>
      <c r="M1851" s="123"/>
      <c r="N1851" s="123"/>
      <c r="O1851" s="123"/>
      <c r="P1851" s="123"/>
      <c r="Q1851" s="123"/>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123"/>
      <c r="BJ1851" s="123"/>
      <c r="BK1851" s="95"/>
      <c r="BL1851" s="95"/>
      <c r="BM1851" s="98"/>
      <c r="BN1851" s="99"/>
      <c r="BO1851" s="123"/>
      <c r="BP1851" s="123"/>
      <c r="BQ1851" s="42"/>
      <c r="BR1851" s="96"/>
    </row>
    <row r="1852" spans="1:70" ht="30" hidden="1" customHeight="1" x14ac:dyDescent="0.35">
      <c r="A1852" s="95">
        <v>1848</v>
      </c>
      <c r="B1852" s="123"/>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3"/>
      <c r="AY1852" s="123"/>
      <c r="AZ1852" s="123"/>
      <c r="BA1852" s="123"/>
      <c r="BB1852" s="123"/>
      <c r="BC1852" s="123"/>
      <c r="BD1852" s="123"/>
      <c r="BE1852" s="123"/>
      <c r="BF1852" s="123"/>
      <c r="BG1852" s="123"/>
      <c r="BH1852" s="123"/>
      <c r="BI1852" s="123"/>
      <c r="BJ1852" s="123"/>
      <c r="BK1852" s="95"/>
      <c r="BL1852" s="95"/>
      <c r="BM1852" s="98"/>
      <c r="BN1852" s="99"/>
      <c r="BO1852" s="123"/>
      <c r="BP1852" s="123"/>
      <c r="BQ1852" s="42"/>
      <c r="BR1852" s="96"/>
    </row>
    <row r="1853" spans="1:70" ht="30" hidden="1" customHeight="1" x14ac:dyDescent="0.35">
      <c r="A1853" s="95">
        <v>1849</v>
      </c>
      <c r="B1853" s="123"/>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3"/>
      <c r="AY1853" s="123"/>
      <c r="AZ1853" s="123"/>
      <c r="BA1853" s="123"/>
      <c r="BB1853" s="123"/>
      <c r="BC1853" s="123"/>
      <c r="BD1853" s="123"/>
      <c r="BE1853" s="123"/>
      <c r="BF1853" s="123"/>
      <c r="BG1853" s="123"/>
      <c r="BH1853" s="123"/>
      <c r="BI1853" s="123"/>
      <c r="BJ1853" s="123"/>
      <c r="BK1853" s="95"/>
      <c r="BL1853" s="95"/>
      <c r="BM1853" s="98"/>
      <c r="BN1853" s="99"/>
      <c r="BO1853" s="123"/>
      <c r="BP1853" s="123"/>
      <c r="BQ1853" s="42"/>
      <c r="BR1853" s="96"/>
    </row>
    <row r="1854" spans="1:70" ht="30" hidden="1" customHeight="1" x14ac:dyDescent="0.35">
      <c r="A1854" s="95">
        <v>1850</v>
      </c>
      <c r="B1854" s="123"/>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123"/>
      <c r="BJ1854" s="123"/>
      <c r="BK1854" s="95"/>
      <c r="BL1854" s="95"/>
      <c r="BM1854" s="98"/>
      <c r="BN1854" s="99"/>
      <c r="BO1854" s="123"/>
      <c r="BP1854" s="123"/>
      <c r="BQ1854" s="42"/>
      <c r="BR1854" s="96"/>
    </row>
    <row r="1855" spans="1:70" ht="30" hidden="1" customHeight="1" x14ac:dyDescent="0.35">
      <c r="A1855" s="95">
        <v>1851</v>
      </c>
      <c r="B1855" s="123"/>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3"/>
      <c r="AY1855" s="123"/>
      <c r="AZ1855" s="123"/>
      <c r="BA1855" s="123"/>
      <c r="BB1855" s="123"/>
      <c r="BC1855" s="123"/>
      <c r="BD1855" s="123"/>
      <c r="BE1855" s="123"/>
      <c r="BF1855" s="123"/>
      <c r="BG1855" s="123"/>
      <c r="BH1855" s="123"/>
      <c r="BI1855" s="123"/>
      <c r="BJ1855" s="123"/>
      <c r="BK1855" s="95"/>
      <c r="BL1855" s="95"/>
      <c r="BM1855" s="98"/>
      <c r="BN1855" s="99"/>
      <c r="BO1855" s="123"/>
      <c r="BP1855" s="123"/>
      <c r="BQ1855" s="42"/>
      <c r="BR1855" s="96"/>
    </row>
    <row r="1856" spans="1:70" ht="30" hidden="1" customHeight="1" x14ac:dyDescent="0.35">
      <c r="A1856" s="95">
        <v>1852</v>
      </c>
      <c r="B1856" s="123"/>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3"/>
      <c r="AY1856" s="123"/>
      <c r="AZ1856" s="123"/>
      <c r="BA1856" s="123"/>
      <c r="BB1856" s="123"/>
      <c r="BC1856" s="123"/>
      <c r="BD1856" s="123"/>
      <c r="BE1856" s="123"/>
      <c r="BF1856" s="123"/>
      <c r="BG1856" s="123"/>
      <c r="BH1856" s="123"/>
      <c r="BI1856" s="123"/>
      <c r="BJ1856" s="123"/>
      <c r="BK1856" s="95"/>
      <c r="BL1856" s="95"/>
      <c r="BM1856" s="98"/>
      <c r="BN1856" s="99"/>
      <c r="BO1856" s="123"/>
      <c r="BP1856" s="123"/>
      <c r="BQ1856" s="42"/>
      <c r="BR1856" s="96"/>
    </row>
    <row r="1857" spans="1:70" ht="30" hidden="1" customHeight="1" x14ac:dyDescent="0.35">
      <c r="A1857" s="95">
        <v>1853</v>
      </c>
      <c r="B1857" s="123"/>
      <c r="C1857" s="123"/>
      <c r="D1857" s="123"/>
      <c r="E1857" s="123"/>
      <c r="F1857" s="123"/>
      <c r="G1857" s="123"/>
      <c r="H1857" s="123"/>
      <c r="I1857" s="123"/>
      <c r="J1857" s="123"/>
      <c r="K1857" s="123"/>
      <c r="L1857" s="123"/>
      <c r="M1857" s="123"/>
      <c r="N1857" s="123"/>
      <c r="O1857" s="123"/>
      <c r="P1857" s="123"/>
      <c r="Q1857" s="123"/>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c r="AY1857" s="123"/>
      <c r="AZ1857" s="123"/>
      <c r="BA1857" s="123"/>
      <c r="BB1857" s="123"/>
      <c r="BC1857" s="123"/>
      <c r="BD1857" s="123"/>
      <c r="BE1857" s="123"/>
      <c r="BF1857" s="123"/>
      <c r="BG1857" s="123"/>
      <c r="BH1857" s="123"/>
      <c r="BI1857" s="123"/>
      <c r="BJ1857" s="123"/>
      <c r="BK1857" s="95"/>
      <c r="BL1857" s="95"/>
      <c r="BM1857" s="98"/>
      <c r="BN1857" s="99"/>
      <c r="BO1857" s="123"/>
      <c r="BP1857" s="123"/>
      <c r="BQ1857" s="42"/>
      <c r="BR1857" s="96"/>
    </row>
    <row r="1858" spans="1:70" ht="30" hidden="1" customHeight="1" x14ac:dyDescent="0.35">
      <c r="A1858" s="95">
        <v>1854</v>
      </c>
      <c r="B1858" s="123"/>
      <c r="C1858" s="123"/>
      <c r="D1858" s="123"/>
      <c r="E1858" s="123"/>
      <c r="F1858" s="123"/>
      <c r="G1858" s="123"/>
      <c r="H1858" s="123"/>
      <c r="I1858" s="123"/>
      <c r="J1858" s="123"/>
      <c r="K1858" s="123"/>
      <c r="L1858" s="123"/>
      <c r="M1858" s="123"/>
      <c r="N1858" s="123"/>
      <c r="O1858" s="123"/>
      <c r="P1858" s="123"/>
      <c r="Q1858" s="123"/>
      <c r="R1858" s="123"/>
      <c r="S1858" s="123"/>
      <c r="T1858" s="123"/>
      <c r="U1858" s="123"/>
      <c r="V1858" s="123"/>
      <c r="W1858" s="123"/>
      <c r="X1858" s="123"/>
      <c r="Y1858" s="123"/>
      <c r="Z1858" s="123"/>
      <c r="AA1858" s="123"/>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3"/>
      <c r="AU1858" s="123"/>
      <c r="AV1858" s="123"/>
      <c r="AW1858" s="123"/>
      <c r="AX1858" s="123"/>
      <c r="AY1858" s="123"/>
      <c r="AZ1858" s="123"/>
      <c r="BA1858" s="123"/>
      <c r="BB1858" s="123"/>
      <c r="BC1858" s="123"/>
      <c r="BD1858" s="123"/>
      <c r="BE1858" s="123"/>
      <c r="BF1858" s="123"/>
      <c r="BG1858" s="123"/>
      <c r="BH1858" s="123"/>
      <c r="BI1858" s="123"/>
      <c r="BJ1858" s="123"/>
      <c r="BK1858" s="95"/>
      <c r="BL1858" s="95"/>
      <c r="BM1858" s="98"/>
      <c r="BN1858" s="99"/>
      <c r="BO1858" s="123"/>
      <c r="BP1858" s="123"/>
      <c r="BQ1858" s="42"/>
      <c r="BR1858" s="96"/>
    </row>
    <row r="1859" spans="1:70" ht="30" hidden="1" customHeight="1" x14ac:dyDescent="0.35">
      <c r="A1859" s="95">
        <v>1855</v>
      </c>
      <c r="B1859" s="123"/>
      <c r="C1859" s="123"/>
      <c r="D1859" s="123"/>
      <c r="E1859" s="123"/>
      <c r="F1859" s="123"/>
      <c r="G1859" s="123"/>
      <c r="H1859" s="123"/>
      <c r="I1859" s="123"/>
      <c r="J1859" s="123"/>
      <c r="K1859" s="123"/>
      <c r="L1859" s="123"/>
      <c r="M1859" s="123"/>
      <c r="N1859" s="123"/>
      <c r="O1859" s="123"/>
      <c r="P1859" s="123"/>
      <c r="Q1859" s="123"/>
      <c r="R1859" s="123"/>
      <c r="S1859" s="123"/>
      <c r="T1859" s="123"/>
      <c r="U1859" s="123"/>
      <c r="V1859" s="123"/>
      <c r="W1859" s="123"/>
      <c r="X1859" s="123"/>
      <c r="Y1859" s="123"/>
      <c r="Z1859" s="123"/>
      <c r="AA1859" s="123"/>
      <c r="AB1859" s="123"/>
      <c r="AC1859" s="123"/>
      <c r="AD1859" s="123"/>
      <c r="AE1859" s="123"/>
      <c r="AF1859" s="123"/>
      <c r="AG1859" s="123"/>
      <c r="AH1859" s="123"/>
      <c r="AI1859" s="123"/>
      <c r="AJ1859" s="123"/>
      <c r="AK1859" s="123"/>
      <c r="AL1859" s="123"/>
      <c r="AM1859" s="123"/>
      <c r="AN1859" s="123"/>
      <c r="AO1859" s="123"/>
      <c r="AP1859" s="123"/>
      <c r="AQ1859" s="123"/>
      <c r="AR1859" s="123"/>
      <c r="AS1859" s="123"/>
      <c r="AT1859" s="123"/>
      <c r="AU1859" s="123"/>
      <c r="AV1859" s="123"/>
      <c r="AW1859" s="123"/>
      <c r="AX1859" s="123"/>
      <c r="AY1859" s="123"/>
      <c r="AZ1859" s="123"/>
      <c r="BA1859" s="123"/>
      <c r="BB1859" s="123"/>
      <c r="BC1859" s="123"/>
      <c r="BD1859" s="123"/>
      <c r="BE1859" s="123"/>
      <c r="BF1859" s="123"/>
      <c r="BG1859" s="123"/>
      <c r="BH1859" s="123"/>
      <c r="BI1859" s="123"/>
      <c r="BJ1859" s="123"/>
      <c r="BK1859" s="95"/>
      <c r="BL1859" s="95"/>
      <c r="BM1859" s="98"/>
      <c r="BN1859" s="99"/>
      <c r="BO1859" s="123"/>
      <c r="BP1859" s="123"/>
      <c r="BQ1859" s="42"/>
      <c r="BR1859" s="96"/>
    </row>
    <row r="1860" spans="1:70" ht="30" hidden="1" customHeight="1" x14ac:dyDescent="0.35">
      <c r="A1860" s="95">
        <v>1856</v>
      </c>
      <c r="B1860" s="123"/>
      <c r="C1860" s="123"/>
      <c r="D1860" s="123"/>
      <c r="E1860" s="123"/>
      <c r="F1860" s="123"/>
      <c r="G1860" s="123"/>
      <c r="H1860" s="123"/>
      <c r="I1860" s="123"/>
      <c r="J1860" s="123"/>
      <c r="K1860" s="123"/>
      <c r="L1860" s="123"/>
      <c r="M1860" s="123"/>
      <c r="N1860" s="123"/>
      <c r="O1860" s="123"/>
      <c r="P1860" s="123"/>
      <c r="Q1860" s="123"/>
      <c r="R1860" s="123"/>
      <c r="S1860" s="123"/>
      <c r="T1860" s="123"/>
      <c r="U1860" s="123"/>
      <c r="V1860" s="123"/>
      <c r="W1860" s="123"/>
      <c r="X1860" s="123"/>
      <c r="Y1860" s="123"/>
      <c r="Z1860" s="123"/>
      <c r="AA1860" s="123"/>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3"/>
      <c r="AU1860" s="123"/>
      <c r="AV1860" s="123"/>
      <c r="AW1860" s="123"/>
      <c r="AX1860" s="123"/>
      <c r="AY1860" s="123"/>
      <c r="AZ1860" s="123"/>
      <c r="BA1860" s="123"/>
      <c r="BB1860" s="123"/>
      <c r="BC1860" s="123"/>
      <c r="BD1860" s="123"/>
      <c r="BE1860" s="123"/>
      <c r="BF1860" s="123"/>
      <c r="BG1860" s="123"/>
      <c r="BH1860" s="123"/>
      <c r="BI1860" s="123"/>
      <c r="BJ1860" s="123"/>
      <c r="BK1860" s="95"/>
      <c r="BL1860" s="95"/>
      <c r="BM1860" s="98"/>
      <c r="BN1860" s="99"/>
      <c r="BO1860" s="123"/>
      <c r="BP1860" s="123"/>
      <c r="BQ1860" s="42"/>
      <c r="BR1860" s="96"/>
    </row>
    <row r="1861" spans="1:70" ht="30" hidden="1" customHeight="1" x14ac:dyDescent="0.35">
      <c r="A1861" s="95">
        <v>1857</v>
      </c>
      <c r="B1861" s="123"/>
      <c r="C1861" s="123"/>
      <c r="D1861" s="123"/>
      <c r="E1861" s="123"/>
      <c r="F1861" s="123"/>
      <c r="G1861" s="123"/>
      <c r="H1861" s="123"/>
      <c r="I1861" s="123"/>
      <c r="J1861" s="123"/>
      <c r="K1861" s="123"/>
      <c r="L1861" s="123"/>
      <c r="M1861" s="123"/>
      <c r="N1861" s="123"/>
      <c r="O1861" s="123"/>
      <c r="P1861" s="123"/>
      <c r="Q1861" s="123"/>
      <c r="R1861" s="123"/>
      <c r="S1861" s="123"/>
      <c r="T1861" s="123"/>
      <c r="U1861" s="123"/>
      <c r="V1861" s="123"/>
      <c r="W1861" s="123"/>
      <c r="X1861" s="123"/>
      <c r="Y1861" s="123"/>
      <c r="Z1861" s="123"/>
      <c r="AA1861" s="123"/>
      <c r="AB1861" s="123"/>
      <c r="AC1861" s="123"/>
      <c r="AD1861" s="123"/>
      <c r="AE1861" s="123"/>
      <c r="AF1861" s="123"/>
      <c r="AG1861" s="123"/>
      <c r="AH1861" s="123"/>
      <c r="AI1861" s="123"/>
      <c r="AJ1861" s="123"/>
      <c r="AK1861" s="123"/>
      <c r="AL1861" s="123"/>
      <c r="AM1861" s="123"/>
      <c r="AN1861" s="123"/>
      <c r="AO1861" s="123"/>
      <c r="AP1861" s="123"/>
      <c r="AQ1861" s="123"/>
      <c r="AR1861" s="123"/>
      <c r="AS1861" s="123"/>
      <c r="AT1861" s="123"/>
      <c r="AU1861" s="123"/>
      <c r="AV1861" s="123"/>
      <c r="AW1861" s="123"/>
      <c r="AX1861" s="123"/>
      <c r="AY1861" s="123"/>
      <c r="AZ1861" s="123"/>
      <c r="BA1861" s="123"/>
      <c r="BB1861" s="123"/>
      <c r="BC1861" s="123"/>
      <c r="BD1861" s="123"/>
      <c r="BE1861" s="123"/>
      <c r="BF1861" s="123"/>
      <c r="BG1861" s="123"/>
      <c r="BH1861" s="123"/>
      <c r="BI1861" s="123"/>
      <c r="BJ1861" s="123"/>
      <c r="BK1861" s="95"/>
      <c r="BL1861" s="95"/>
      <c r="BM1861" s="98"/>
      <c r="BN1861" s="99"/>
      <c r="BO1861" s="123"/>
      <c r="BP1861" s="123"/>
      <c r="BQ1861" s="42"/>
      <c r="BR1861" s="96"/>
    </row>
    <row r="1862" spans="1:70" ht="30" hidden="1" customHeight="1" x14ac:dyDescent="0.35">
      <c r="A1862" s="95">
        <v>1858</v>
      </c>
      <c r="B1862" s="123"/>
      <c r="C1862" s="123"/>
      <c r="D1862" s="123"/>
      <c r="E1862" s="123"/>
      <c r="F1862" s="123"/>
      <c r="G1862" s="123"/>
      <c r="H1862" s="123"/>
      <c r="I1862" s="123"/>
      <c r="J1862" s="123"/>
      <c r="K1862" s="123"/>
      <c r="L1862" s="123"/>
      <c r="M1862" s="123"/>
      <c r="N1862" s="123"/>
      <c r="O1862" s="123"/>
      <c r="P1862" s="123"/>
      <c r="Q1862" s="123"/>
      <c r="R1862" s="123"/>
      <c r="S1862" s="123"/>
      <c r="T1862" s="123"/>
      <c r="U1862" s="123"/>
      <c r="V1862" s="123"/>
      <c r="W1862" s="123"/>
      <c r="X1862" s="123"/>
      <c r="Y1862" s="123"/>
      <c r="Z1862" s="123"/>
      <c r="AA1862" s="123"/>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3"/>
      <c r="AU1862" s="123"/>
      <c r="AV1862" s="123"/>
      <c r="AW1862" s="123"/>
      <c r="AX1862" s="123"/>
      <c r="AY1862" s="123"/>
      <c r="AZ1862" s="123"/>
      <c r="BA1862" s="123"/>
      <c r="BB1862" s="123"/>
      <c r="BC1862" s="123"/>
      <c r="BD1862" s="123"/>
      <c r="BE1862" s="123"/>
      <c r="BF1862" s="123"/>
      <c r="BG1862" s="123"/>
      <c r="BH1862" s="123"/>
      <c r="BI1862" s="123"/>
      <c r="BJ1862" s="123"/>
      <c r="BK1862" s="95"/>
      <c r="BL1862" s="95"/>
      <c r="BM1862" s="98"/>
      <c r="BN1862" s="99"/>
      <c r="BO1862" s="123"/>
      <c r="BP1862" s="123"/>
      <c r="BQ1862" s="42"/>
      <c r="BR1862" s="96"/>
    </row>
    <row r="1863" spans="1:70" ht="30" hidden="1" customHeight="1" x14ac:dyDescent="0.35">
      <c r="A1863" s="95">
        <v>1859</v>
      </c>
      <c r="B1863" s="123"/>
      <c r="C1863" s="123"/>
      <c r="D1863" s="123"/>
      <c r="E1863" s="123"/>
      <c r="F1863" s="123"/>
      <c r="G1863" s="123"/>
      <c r="H1863" s="123"/>
      <c r="I1863" s="123"/>
      <c r="J1863" s="123"/>
      <c r="K1863" s="123"/>
      <c r="L1863" s="123"/>
      <c r="M1863" s="123"/>
      <c r="N1863" s="123"/>
      <c r="O1863" s="123"/>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123"/>
      <c r="AM1863" s="123"/>
      <c r="AN1863" s="123"/>
      <c r="AO1863" s="123"/>
      <c r="AP1863" s="123"/>
      <c r="AQ1863" s="123"/>
      <c r="AR1863" s="123"/>
      <c r="AS1863" s="123"/>
      <c r="AT1863" s="123"/>
      <c r="AU1863" s="123"/>
      <c r="AV1863" s="123"/>
      <c r="AW1863" s="123"/>
      <c r="AX1863" s="123"/>
      <c r="AY1863" s="123"/>
      <c r="AZ1863" s="123"/>
      <c r="BA1863" s="123"/>
      <c r="BB1863" s="123"/>
      <c r="BC1863" s="123"/>
      <c r="BD1863" s="123"/>
      <c r="BE1863" s="123"/>
      <c r="BF1863" s="123"/>
      <c r="BG1863" s="123"/>
      <c r="BH1863" s="123"/>
      <c r="BI1863" s="123"/>
      <c r="BJ1863" s="123"/>
      <c r="BK1863" s="95"/>
      <c r="BL1863" s="95"/>
      <c r="BM1863" s="98"/>
      <c r="BN1863" s="99"/>
      <c r="BO1863" s="123"/>
      <c r="BP1863" s="123"/>
      <c r="BQ1863" s="42"/>
      <c r="BR1863" s="96"/>
    </row>
    <row r="1864" spans="1:70" ht="30" hidden="1" customHeight="1" x14ac:dyDescent="0.35">
      <c r="A1864" s="95">
        <v>1860</v>
      </c>
      <c r="B1864" s="123"/>
      <c r="C1864" s="123"/>
      <c r="D1864" s="123"/>
      <c r="E1864" s="123"/>
      <c r="F1864" s="123"/>
      <c r="G1864" s="123"/>
      <c r="H1864" s="123"/>
      <c r="I1864" s="123"/>
      <c r="J1864" s="123"/>
      <c r="K1864" s="123"/>
      <c r="L1864" s="123"/>
      <c r="M1864" s="123"/>
      <c r="N1864" s="123"/>
      <c r="O1864" s="123"/>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3"/>
      <c r="AY1864" s="123"/>
      <c r="AZ1864" s="123"/>
      <c r="BA1864" s="123"/>
      <c r="BB1864" s="123"/>
      <c r="BC1864" s="123"/>
      <c r="BD1864" s="123"/>
      <c r="BE1864" s="123"/>
      <c r="BF1864" s="123"/>
      <c r="BG1864" s="123"/>
      <c r="BH1864" s="123"/>
      <c r="BI1864" s="123"/>
      <c r="BJ1864" s="123"/>
      <c r="BK1864" s="95"/>
      <c r="BL1864" s="95"/>
      <c r="BM1864" s="98"/>
      <c r="BN1864" s="99"/>
      <c r="BO1864" s="123"/>
      <c r="BP1864" s="123"/>
      <c r="BQ1864" s="42"/>
      <c r="BR1864" s="96"/>
    </row>
    <row r="1865" spans="1:70" ht="30" hidden="1" customHeight="1" x14ac:dyDescent="0.35">
      <c r="A1865" s="95">
        <v>1861</v>
      </c>
      <c r="B1865" s="123"/>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c r="AY1865" s="123"/>
      <c r="AZ1865" s="123"/>
      <c r="BA1865" s="123"/>
      <c r="BB1865" s="123"/>
      <c r="BC1865" s="123"/>
      <c r="BD1865" s="123"/>
      <c r="BE1865" s="123"/>
      <c r="BF1865" s="123"/>
      <c r="BG1865" s="123"/>
      <c r="BH1865" s="123"/>
      <c r="BI1865" s="123"/>
      <c r="BJ1865" s="123"/>
      <c r="BK1865" s="95"/>
      <c r="BL1865" s="95"/>
      <c r="BM1865" s="98"/>
      <c r="BN1865" s="99"/>
      <c r="BO1865" s="123"/>
      <c r="BP1865" s="123"/>
      <c r="BQ1865" s="42"/>
      <c r="BR1865" s="96"/>
    </row>
    <row r="1866" spans="1:70" ht="30" hidden="1" customHeight="1" x14ac:dyDescent="0.35">
      <c r="A1866" s="95">
        <v>1862</v>
      </c>
      <c r="B1866" s="123"/>
      <c r="C1866" s="123"/>
      <c r="D1866" s="123"/>
      <c r="E1866" s="123"/>
      <c r="F1866" s="123"/>
      <c r="G1866" s="123"/>
      <c r="H1866" s="123"/>
      <c r="I1866" s="123"/>
      <c r="J1866" s="123"/>
      <c r="K1866" s="123"/>
      <c r="L1866" s="123"/>
      <c r="M1866" s="123"/>
      <c r="N1866" s="123"/>
      <c r="O1866" s="123"/>
      <c r="P1866" s="123"/>
      <c r="Q1866" s="123"/>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3"/>
      <c r="AY1866" s="123"/>
      <c r="AZ1866" s="123"/>
      <c r="BA1866" s="123"/>
      <c r="BB1866" s="123"/>
      <c r="BC1866" s="123"/>
      <c r="BD1866" s="123"/>
      <c r="BE1866" s="123"/>
      <c r="BF1866" s="123"/>
      <c r="BG1866" s="123"/>
      <c r="BH1866" s="123"/>
      <c r="BI1866" s="123"/>
      <c r="BJ1866" s="123"/>
      <c r="BK1866" s="95"/>
      <c r="BL1866" s="95"/>
      <c r="BM1866" s="98"/>
      <c r="BN1866" s="99"/>
      <c r="BO1866" s="123"/>
      <c r="BP1866" s="123"/>
      <c r="BQ1866" s="42"/>
      <c r="BR1866" s="96"/>
    </row>
    <row r="1867" spans="1:70" ht="30" hidden="1" customHeight="1" x14ac:dyDescent="0.35">
      <c r="A1867" s="95">
        <v>1863</v>
      </c>
      <c r="B1867" s="123"/>
      <c r="C1867" s="123"/>
      <c r="D1867" s="123"/>
      <c r="E1867" s="123"/>
      <c r="F1867" s="123"/>
      <c r="G1867" s="123"/>
      <c r="H1867" s="123"/>
      <c r="I1867" s="123"/>
      <c r="J1867" s="123"/>
      <c r="K1867" s="123"/>
      <c r="L1867" s="123"/>
      <c r="M1867" s="123"/>
      <c r="N1867" s="123"/>
      <c r="O1867" s="123"/>
      <c r="P1867" s="123"/>
      <c r="Q1867" s="123"/>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3"/>
      <c r="AY1867" s="123"/>
      <c r="AZ1867" s="123"/>
      <c r="BA1867" s="123"/>
      <c r="BB1867" s="123"/>
      <c r="BC1867" s="123"/>
      <c r="BD1867" s="123"/>
      <c r="BE1867" s="123"/>
      <c r="BF1867" s="123"/>
      <c r="BG1867" s="123"/>
      <c r="BH1867" s="123"/>
      <c r="BI1867" s="123"/>
      <c r="BJ1867" s="123"/>
      <c r="BK1867" s="95"/>
      <c r="BL1867" s="95"/>
      <c r="BM1867" s="98"/>
      <c r="BN1867" s="99"/>
      <c r="BO1867" s="123"/>
      <c r="BP1867" s="123"/>
      <c r="BQ1867" s="42"/>
      <c r="BR1867" s="96"/>
    </row>
    <row r="1868" spans="1:70" ht="30" hidden="1" customHeight="1" x14ac:dyDescent="0.35">
      <c r="A1868" s="95">
        <v>1864</v>
      </c>
      <c r="B1868" s="123"/>
      <c r="C1868" s="123"/>
      <c r="D1868" s="123"/>
      <c r="E1868" s="123"/>
      <c r="F1868" s="123"/>
      <c r="G1868" s="123"/>
      <c r="H1868" s="123"/>
      <c r="I1868" s="123"/>
      <c r="J1868" s="123"/>
      <c r="K1868" s="123"/>
      <c r="L1868" s="123"/>
      <c r="M1868" s="123"/>
      <c r="N1868" s="123"/>
      <c r="O1868" s="123"/>
      <c r="P1868" s="123"/>
      <c r="Q1868" s="123"/>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3"/>
      <c r="AY1868" s="123"/>
      <c r="AZ1868" s="123"/>
      <c r="BA1868" s="123"/>
      <c r="BB1868" s="123"/>
      <c r="BC1868" s="123"/>
      <c r="BD1868" s="123"/>
      <c r="BE1868" s="123"/>
      <c r="BF1868" s="123"/>
      <c r="BG1868" s="123"/>
      <c r="BH1868" s="123"/>
      <c r="BI1868" s="123"/>
      <c r="BJ1868" s="123"/>
      <c r="BK1868" s="95"/>
      <c r="BL1868" s="95"/>
      <c r="BM1868" s="98"/>
      <c r="BN1868" s="99"/>
      <c r="BO1868" s="123"/>
      <c r="BP1868" s="123"/>
      <c r="BQ1868" s="42"/>
      <c r="BR1868" s="96"/>
    </row>
    <row r="1869" spans="1:70" ht="30" hidden="1" customHeight="1" x14ac:dyDescent="0.35">
      <c r="A1869" s="95">
        <v>1865</v>
      </c>
      <c r="B1869" s="123"/>
      <c r="C1869" s="123"/>
      <c r="D1869" s="123"/>
      <c r="E1869" s="123"/>
      <c r="F1869" s="123"/>
      <c r="G1869" s="123"/>
      <c r="H1869" s="123"/>
      <c r="I1869" s="123"/>
      <c r="J1869" s="123"/>
      <c r="K1869" s="123"/>
      <c r="L1869" s="123"/>
      <c r="M1869" s="123"/>
      <c r="N1869" s="123"/>
      <c r="O1869" s="123"/>
      <c r="P1869" s="123"/>
      <c r="Q1869" s="123"/>
      <c r="R1869" s="123"/>
      <c r="S1869" s="123"/>
      <c r="T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123"/>
      <c r="BJ1869" s="123"/>
      <c r="BK1869" s="95"/>
      <c r="BL1869" s="95"/>
      <c r="BM1869" s="98"/>
      <c r="BN1869" s="99"/>
      <c r="BO1869" s="123"/>
      <c r="BP1869" s="123"/>
      <c r="BQ1869" s="42"/>
      <c r="BR1869" s="96"/>
    </row>
    <row r="1870" spans="1:70" ht="30" hidden="1" customHeight="1" x14ac:dyDescent="0.35">
      <c r="A1870" s="95">
        <v>1866</v>
      </c>
      <c r="B1870" s="123"/>
      <c r="C1870" s="123"/>
      <c r="D1870" s="123"/>
      <c r="E1870" s="123"/>
      <c r="F1870" s="123"/>
      <c r="G1870" s="123"/>
      <c r="H1870" s="123"/>
      <c r="I1870" s="123"/>
      <c r="J1870" s="123"/>
      <c r="K1870" s="123"/>
      <c r="L1870" s="123"/>
      <c r="M1870" s="123"/>
      <c r="N1870" s="123"/>
      <c r="O1870" s="123"/>
      <c r="P1870" s="123"/>
      <c r="Q1870" s="123"/>
      <c r="R1870" s="123"/>
      <c r="S1870" s="123"/>
      <c r="T1870" s="123"/>
      <c r="U1870" s="123"/>
      <c r="V1870" s="123"/>
      <c r="W1870" s="123"/>
      <c r="X1870" s="123"/>
      <c r="Y1870" s="123"/>
      <c r="Z1870" s="123"/>
      <c r="AA1870" s="123"/>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3"/>
      <c r="AU1870" s="123"/>
      <c r="AV1870" s="123"/>
      <c r="AW1870" s="123"/>
      <c r="AX1870" s="123"/>
      <c r="AY1870" s="123"/>
      <c r="AZ1870" s="123"/>
      <c r="BA1870" s="123"/>
      <c r="BB1870" s="123"/>
      <c r="BC1870" s="123"/>
      <c r="BD1870" s="123"/>
      <c r="BE1870" s="123"/>
      <c r="BF1870" s="123"/>
      <c r="BG1870" s="123"/>
      <c r="BH1870" s="123"/>
      <c r="BI1870" s="123"/>
      <c r="BJ1870" s="123"/>
      <c r="BK1870" s="95"/>
      <c r="BL1870" s="95"/>
      <c r="BM1870" s="98"/>
      <c r="BN1870" s="99"/>
      <c r="BO1870" s="123"/>
      <c r="BP1870" s="123"/>
      <c r="BQ1870" s="42"/>
      <c r="BR1870" s="96"/>
    </row>
    <row r="1871" spans="1:70" ht="30" hidden="1" customHeight="1" x14ac:dyDescent="0.35">
      <c r="A1871" s="95">
        <v>1867</v>
      </c>
      <c r="B1871" s="123"/>
      <c r="C1871" s="123"/>
      <c r="D1871" s="123"/>
      <c r="E1871" s="123"/>
      <c r="F1871" s="123"/>
      <c r="G1871" s="123"/>
      <c r="H1871" s="123"/>
      <c r="I1871" s="123"/>
      <c r="J1871" s="123"/>
      <c r="K1871" s="123"/>
      <c r="L1871" s="123"/>
      <c r="M1871" s="123"/>
      <c r="N1871" s="123"/>
      <c r="O1871" s="123"/>
      <c r="P1871" s="123"/>
      <c r="Q1871" s="123"/>
      <c r="R1871" s="123"/>
      <c r="S1871" s="123"/>
      <c r="T1871" s="123"/>
      <c r="U1871" s="123"/>
      <c r="V1871" s="123"/>
      <c r="W1871" s="123"/>
      <c r="X1871" s="123"/>
      <c r="Y1871" s="123"/>
      <c r="Z1871" s="123"/>
      <c r="AA1871" s="123"/>
      <c r="AB1871" s="123"/>
      <c r="AC1871" s="123"/>
      <c r="AD1871" s="123"/>
      <c r="AE1871" s="123"/>
      <c r="AF1871" s="123"/>
      <c r="AG1871" s="123"/>
      <c r="AH1871" s="123"/>
      <c r="AI1871" s="123"/>
      <c r="AJ1871" s="123"/>
      <c r="AK1871" s="123"/>
      <c r="AL1871" s="123"/>
      <c r="AM1871" s="123"/>
      <c r="AN1871" s="123"/>
      <c r="AO1871" s="123"/>
      <c r="AP1871" s="123"/>
      <c r="AQ1871" s="123"/>
      <c r="AR1871" s="123"/>
      <c r="AS1871" s="123"/>
      <c r="AT1871" s="123"/>
      <c r="AU1871" s="123"/>
      <c r="AV1871" s="123"/>
      <c r="AW1871" s="123"/>
      <c r="AX1871" s="123"/>
      <c r="AY1871" s="123"/>
      <c r="AZ1871" s="123"/>
      <c r="BA1871" s="123"/>
      <c r="BB1871" s="123"/>
      <c r="BC1871" s="123"/>
      <c r="BD1871" s="123"/>
      <c r="BE1871" s="123"/>
      <c r="BF1871" s="123"/>
      <c r="BG1871" s="123"/>
      <c r="BH1871" s="123"/>
      <c r="BI1871" s="123"/>
      <c r="BJ1871" s="123"/>
      <c r="BK1871" s="95"/>
      <c r="BL1871" s="95"/>
      <c r="BM1871" s="98"/>
      <c r="BN1871" s="99"/>
      <c r="BO1871" s="123"/>
      <c r="BP1871" s="123"/>
      <c r="BQ1871" s="42"/>
      <c r="BR1871" s="96"/>
    </row>
    <row r="1872" spans="1:70" ht="30" hidden="1" customHeight="1" x14ac:dyDescent="0.35">
      <c r="A1872" s="95">
        <v>1868</v>
      </c>
      <c r="B1872" s="123"/>
      <c r="C1872" s="123"/>
      <c r="D1872" s="123"/>
      <c r="E1872" s="123"/>
      <c r="F1872" s="123"/>
      <c r="G1872" s="123"/>
      <c r="H1872" s="123"/>
      <c r="I1872" s="123"/>
      <c r="J1872" s="123"/>
      <c r="K1872" s="123"/>
      <c r="L1872" s="123"/>
      <c r="M1872" s="123"/>
      <c r="N1872" s="123"/>
      <c r="O1872" s="123"/>
      <c r="P1872" s="123"/>
      <c r="Q1872" s="123"/>
      <c r="R1872" s="123"/>
      <c r="S1872" s="123"/>
      <c r="T1872" s="123"/>
      <c r="U1872" s="123"/>
      <c r="V1872" s="123"/>
      <c r="W1872" s="123"/>
      <c r="X1872" s="123"/>
      <c r="Y1872" s="123"/>
      <c r="Z1872" s="123"/>
      <c r="AA1872" s="123"/>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3"/>
      <c r="AU1872" s="123"/>
      <c r="AV1872" s="123"/>
      <c r="AW1872" s="123"/>
      <c r="AX1872" s="123"/>
      <c r="AY1872" s="123"/>
      <c r="AZ1872" s="123"/>
      <c r="BA1872" s="123"/>
      <c r="BB1872" s="123"/>
      <c r="BC1872" s="123"/>
      <c r="BD1872" s="123"/>
      <c r="BE1872" s="123"/>
      <c r="BF1872" s="123"/>
      <c r="BG1872" s="123"/>
      <c r="BH1872" s="123"/>
      <c r="BI1872" s="123"/>
      <c r="BJ1872" s="123"/>
      <c r="BK1872" s="95"/>
      <c r="BL1872" s="95"/>
      <c r="BM1872" s="98"/>
      <c r="BN1872" s="99"/>
      <c r="BO1872" s="123"/>
      <c r="BP1872" s="123"/>
      <c r="BQ1872" s="42"/>
      <c r="BR1872" s="96"/>
    </row>
    <row r="1873" spans="1:70" ht="30" hidden="1" customHeight="1" x14ac:dyDescent="0.35">
      <c r="A1873" s="95">
        <v>1869</v>
      </c>
      <c r="B1873" s="123"/>
      <c r="C1873" s="123"/>
      <c r="D1873" s="123"/>
      <c r="E1873" s="123"/>
      <c r="F1873" s="123"/>
      <c r="G1873" s="123"/>
      <c r="H1873" s="123"/>
      <c r="I1873" s="123"/>
      <c r="J1873" s="123"/>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3"/>
      <c r="AY1873" s="123"/>
      <c r="AZ1873" s="123"/>
      <c r="BA1873" s="123"/>
      <c r="BB1873" s="123"/>
      <c r="BC1873" s="123"/>
      <c r="BD1873" s="123"/>
      <c r="BE1873" s="123"/>
      <c r="BF1873" s="123"/>
      <c r="BG1873" s="123"/>
      <c r="BH1873" s="123"/>
      <c r="BI1873" s="123"/>
      <c r="BJ1873" s="123"/>
      <c r="BK1873" s="95"/>
      <c r="BL1873" s="95"/>
      <c r="BM1873" s="98"/>
      <c r="BN1873" s="99"/>
      <c r="BO1873" s="123"/>
      <c r="BP1873" s="123"/>
      <c r="BQ1873" s="42"/>
      <c r="BR1873" s="96"/>
    </row>
    <row r="1874" spans="1:70" ht="30" hidden="1" customHeight="1" x14ac:dyDescent="0.35">
      <c r="A1874" s="95">
        <v>1870</v>
      </c>
      <c r="B1874" s="123"/>
      <c r="C1874" s="123"/>
      <c r="D1874" s="123"/>
      <c r="E1874" s="123"/>
      <c r="F1874" s="123"/>
      <c r="G1874" s="123"/>
      <c r="H1874" s="123"/>
      <c r="I1874" s="123"/>
      <c r="J1874" s="123"/>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3"/>
      <c r="AY1874" s="123"/>
      <c r="AZ1874" s="123"/>
      <c r="BA1874" s="123"/>
      <c r="BB1874" s="123"/>
      <c r="BC1874" s="123"/>
      <c r="BD1874" s="123"/>
      <c r="BE1874" s="123"/>
      <c r="BF1874" s="123"/>
      <c r="BG1874" s="123"/>
      <c r="BH1874" s="123"/>
      <c r="BI1874" s="123"/>
      <c r="BJ1874" s="123"/>
      <c r="BK1874" s="95"/>
      <c r="BL1874" s="95"/>
      <c r="BM1874" s="98"/>
      <c r="BN1874" s="99"/>
      <c r="BO1874" s="123"/>
      <c r="BP1874" s="123"/>
      <c r="BQ1874" s="42"/>
      <c r="BR1874" s="96"/>
    </row>
    <row r="1875" spans="1:70" ht="30" hidden="1" customHeight="1" x14ac:dyDescent="0.35">
      <c r="A1875" s="95">
        <v>1871</v>
      </c>
      <c r="B1875" s="123"/>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3"/>
      <c r="AY1875" s="123"/>
      <c r="AZ1875" s="123"/>
      <c r="BA1875" s="123"/>
      <c r="BB1875" s="123"/>
      <c r="BC1875" s="123"/>
      <c r="BD1875" s="123"/>
      <c r="BE1875" s="123"/>
      <c r="BF1875" s="123"/>
      <c r="BG1875" s="123"/>
      <c r="BH1875" s="123"/>
      <c r="BI1875" s="123"/>
      <c r="BJ1875" s="123"/>
      <c r="BK1875" s="95"/>
      <c r="BL1875" s="95"/>
      <c r="BM1875" s="98"/>
      <c r="BN1875" s="99"/>
      <c r="BO1875" s="123"/>
      <c r="BP1875" s="123"/>
      <c r="BQ1875" s="42"/>
      <c r="BR1875" s="96"/>
    </row>
    <row r="1876" spans="1:70" ht="30" hidden="1" customHeight="1" x14ac:dyDescent="0.35">
      <c r="A1876" s="95">
        <v>1872</v>
      </c>
      <c r="B1876" s="123"/>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3"/>
      <c r="AY1876" s="123"/>
      <c r="AZ1876" s="123"/>
      <c r="BA1876" s="123"/>
      <c r="BB1876" s="123"/>
      <c r="BC1876" s="123"/>
      <c r="BD1876" s="123"/>
      <c r="BE1876" s="123"/>
      <c r="BF1876" s="123"/>
      <c r="BG1876" s="123"/>
      <c r="BH1876" s="123"/>
      <c r="BI1876" s="123"/>
      <c r="BJ1876" s="123"/>
      <c r="BK1876" s="95"/>
      <c r="BL1876" s="95"/>
      <c r="BM1876" s="98"/>
      <c r="BN1876" s="99"/>
      <c r="BO1876" s="123"/>
      <c r="BP1876" s="123"/>
      <c r="BQ1876" s="42"/>
      <c r="BR1876" s="96"/>
    </row>
    <row r="1877" spans="1:70" ht="30" hidden="1" customHeight="1" x14ac:dyDescent="0.35">
      <c r="A1877" s="95">
        <v>1873</v>
      </c>
      <c r="B1877" s="123"/>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3"/>
      <c r="AY1877" s="123"/>
      <c r="AZ1877" s="123"/>
      <c r="BA1877" s="123"/>
      <c r="BB1877" s="123"/>
      <c r="BC1877" s="123"/>
      <c r="BD1877" s="123"/>
      <c r="BE1877" s="123"/>
      <c r="BF1877" s="123"/>
      <c r="BG1877" s="123"/>
      <c r="BH1877" s="123"/>
      <c r="BI1877" s="123"/>
      <c r="BJ1877" s="123"/>
      <c r="BK1877" s="95"/>
      <c r="BL1877" s="95"/>
      <c r="BM1877" s="98"/>
      <c r="BN1877" s="99"/>
      <c r="BO1877" s="123"/>
      <c r="BP1877" s="123"/>
      <c r="BQ1877" s="42"/>
      <c r="BR1877" s="96"/>
    </row>
    <row r="1878" spans="1:70" ht="30" hidden="1" customHeight="1" x14ac:dyDescent="0.35">
      <c r="A1878" s="95">
        <v>1874</v>
      </c>
      <c r="B1878" s="123"/>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3"/>
      <c r="AY1878" s="123"/>
      <c r="AZ1878" s="123"/>
      <c r="BA1878" s="123"/>
      <c r="BB1878" s="123"/>
      <c r="BC1878" s="123"/>
      <c r="BD1878" s="123"/>
      <c r="BE1878" s="123"/>
      <c r="BF1878" s="123"/>
      <c r="BG1878" s="123"/>
      <c r="BH1878" s="123"/>
      <c r="BI1878" s="123"/>
      <c r="BJ1878" s="123"/>
      <c r="BK1878" s="95"/>
      <c r="BL1878" s="95"/>
      <c r="BM1878" s="98"/>
      <c r="BN1878" s="99"/>
      <c r="BO1878" s="123"/>
      <c r="BP1878" s="123"/>
      <c r="BQ1878" s="42"/>
      <c r="BR1878" s="96"/>
    </row>
    <row r="1879" spans="1:70" ht="30" hidden="1" customHeight="1" x14ac:dyDescent="0.35">
      <c r="A1879" s="95">
        <v>1875</v>
      </c>
      <c r="B1879" s="123"/>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3"/>
      <c r="AY1879" s="123"/>
      <c r="AZ1879" s="123"/>
      <c r="BA1879" s="123"/>
      <c r="BB1879" s="123"/>
      <c r="BC1879" s="123"/>
      <c r="BD1879" s="123"/>
      <c r="BE1879" s="123"/>
      <c r="BF1879" s="123"/>
      <c r="BG1879" s="123"/>
      <c r="BH1879" s="123"/>
      <c r="BI1879" s="123"/>
      <c r="BJ1879" s="123"/>
      <c r="BK1879" s="95"/>
      <c r="BL1879" s="95"/>
      <c r="BM1879" s="98"/>
      <c r="BN1879" s="99"/>
      <c r="BO1879" s="123"/>
      <c r="BP1879" s="123"/>
      <c r="BQ1879" s="42"/>
      <c r="BR1879" s="96"/>
    </row>
    <row r="1880" spans="1:70" ht="30" hidden="1" customHeight="1" x14ac:dyDescent="0.35">
      <c r="A1880" s="95">
        <v>1876</v>
      </c>
      <c r="B1880" s="123"/>
      <c r="C1880" s="123"/>
      <c r="D1880" s="123"/>
      <c r="E1880" s="123"/>
      <c r="F1880" s="123"/>
      <c r="G1880" s="123"/>
      <c r="H1880" s="123"/>
      <c r="I1880" s="123"/>
      <c r="J1880" s="123"/>
      <c r="K1880" s="123"/>
      <c r="L1880" s="123"/>
      <c r="M1880" s="123"/>
      <c r="N1880" s="123"/>
      <c r="O1880" s="123"/>
      <c r="P1880" s="123"/>
      <c r="Q1880" s="123"/>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123"/>
      <c r="BJ1880" s="123"/>
      <c r="BK1880" s="95"/>
      <c r="BL1880" s="95"/>
      <c r="BM1880" s="98"/>
      <c r="BN1880" s="99"/>
      <c r="BO1880" s="123"/>
      <c r="BP1880" s="123"/>
      <c r="BQ1880" s="42"/>
      <c r="BR1880" s="96"/>
    </row>
    <row r="1881" spans="1:70" ht="30" hidden="1" customHeight="1" x14ac:dyDescent="0.35">
      <c r="A1881" s="95">
        <v>1877</v>
      </c>
      <c r="B1881" s="123"/>
      <c r="C1881" s="123"/>
      <c r="D1881" s="123"/>
      <c r="E1881" s="123"/>
      <c r="F1881" s="123"/>
      <c r="G1881" s="123"/>
      <c r="H1881" s="123"/>
      <c r="I1881" s="123"/>
      <c r="J1881" s="123"/>
      <c r="K1881" s="123"/>
      <c r="L1881" s="123"/>
      <c r="M1881" s="123"/>
      <c r="N1881" s="123"/>
      <c r="O1881" s="123"/>
      <c r="P1881" s="123"/>
      <c r="Q1881" s="123"/>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c r="AY1881" s="123"/>
      <c r="AZ1881" s="123"/>
      <c r="BA1881" s="123"/>
      <c r="BB1881" s="123"/>
      <c r="BC1881" s="123"/>
      <c r="BD1881" s="123"/>
      <c r="BE1881" s="123"/>
      <c r="BF1881" s="123"/>
      <c r="BG1881" s="123"/>
      <c r="BH1881" s="123"/>
      <c r="BI1881" s="123"/>
      <c r="BJ1881" s="123"/>
      <c r="BK1881" s="95"/>
      <c r="BL1881" s="95"/>
      <c r="BM1881" s="98"/>
      <c r="BN1881" s="99"/>
      <c r="BO1881" s="123"/>
      <c r="BP1881" s="123"/>
      <c r="BQ1881" s="42"/>
      <c r="BR1881" s="96"/>
    </row>
    <row r="1882" spans="1:70" ht="30" hidden="1" customHeight="1" x14ac:dyDescent="0.35">
      <c r="A1882" s="95">
        <v>1878</v>
      </c>
      <c r="B1882" s="123"/>
      <c r="C1882" s="123"/>
      <c r="D1882" s="123"/>
      <c r="E1882" s="123"/>
      <c r="F1882" s="123"/>
      <c r="G1882" s="123"/>
      <c r="H1882" s="123"/>
      <c r="I1882" s="123"/>
      <c r="J1882" s="123"/>
      <c r="K1882" s="123"/>
      <c r="L1882" s="123"/>
      <c r="M1882" s="123"/>
      <c r="N1882" s="123"/>
      <c r="O1882" s="123"/>
      <c r="P1882" s="123"/>
      <c r="Q1882" s="123"/>
      <c r="R1882" s="123"/>
      <c r="S1882" s="123"/>
      <c r="T1882" s="123"/>
      <c r="U1882" s="123"/>
      <c r="V1882" s="123"/>
      <c r="W1882" s="123"/>
      <c r="X1882" s="123"/>
      <c r="Y1882" s="123"/>
      <c r="Z1882" s="123"/>
      <c r="AA1882" s="123"/>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3"/>
      <c r="AU1882" s="123"/>
      <c r="AV1882" s="123"/>
      <c r="AW1882" s="123"/>
      <c r="AX1882" s="123"/>
      <c r="AY1882" s="123"/>
      <c r="AZ1882" s="123"/>
      <c r="BA1882" s="123"/>
      <c r="BB1882" s="123"/>
      <c r="BC1882" s="123"/>
      <c r="BD1882" s="123"/>
      <c r="BE1882" s="123"/>
      <c r="BF1882" s="123"/>
      <c r="BG1882" s="123"/>
      <c r="BH1882" s="123"/>
      <c r="BI1882" s="123"/>
      <c r="BJ1882" s="123"/>
      <c r="BK1882" s="95"/>
      <c r="BL1882" s="95"/>
      <c r="BM1882" s="98"/>
      <c r="BN1882" s="99"/>
      <c r="BO1882" s="123"/>
      <c r="BP1882" s="123"/>
      <c r="BQ1882" s="42"/>
      <c r="BR1882" s="96"/>
    </row>
    <row r="1883" spans="1:70" ht="30" hidden="1" customHeight="1" x14ac:dyDescent="0.35">
      <c r="A1883" s="95">
        <v>1879</v>
      </c>
      <c r="B1883" s="123"/>
      <c r="C1883" s="123"/>
      <c r="D1883" s="123"/>
      <c r="E1883" s="123"/>
      <c r="F1883" s="123"/>
      <c r="G1883" s="123"/>
      <c r="H1883" s="123"/>
      <c r="I1883" s="123"/>
      <c r="J1883" s="123"/>
      <c r="K1883" s="123"/>
      <c r="L1883" s="123"/>
      <c r="M1883" s="123"/>
      <c r="N1883" s="123"/>
      <c r="O1883" s="123"/>
      <c r="P1883" s="123"/>
      <c r="Q1883" s="123"/>
      <c r="R1883" s="123"/>
      <c r="S1883" s="123"/>
      <c r="T1883" s="123"/>
      <c r="U1883" s="123"/>
      <c r="V1883" s="123"/>
      <c r="W1883" s="123"/>
      <c r="X1883" s="123"/>
      <c r="Y1883" s="123"/>
      <c r="Z1883" s="123"/>
      <c r="AA1883" s="123"/>
      <c r="AB1883" s="123"/>
      <c r="AC1883" s="123"/>
      <c r="AD1883" s="123"/>
      <c r="AE1883" s="123"/>
      <c r="AF1883" s="123"/>
      <c r="AG1883" s="123"/>
      <c r="AH1883" s="123"/>
      <c r="AI1883" s="123"/>
      <c r="AJ1883" s="123"/>
      <c r="AK1883" s="123"/>
      <c r="AL1883" s="123"/>
      <c r="AM1883" s="123"/>
      <c r="AN1883" s="123"/>
      <c r="AO1883" s="123"/>
      <c r="AP1883" s="123"/>
      <c r="AQ1883" s="123"/>
      <c r="AR1883" s="123"/>
      <c r="AS1883" s="123"/>
      <c r="AT1883" s="123"/>
      <c r="AU1883" s="123"/>
      <c r="AV1883" s="123"/>
      <c r="AW1883" s="123"/>
      <c r="AX1883" s="123"/>
      <c r="AY1883" s="123"/>
      <c r="AZ1883" s="123"/>
      <c r="BA1883" s="123"/>
      <c r="BB1883" s="123"/>
      <c r="BC1883" s="123"/>
      <c r="BD1883" s="123"/>
      <c r="BE1883" s="123"/>
      <c r="BF1883" s="123"/>
      <c r="BG1883" s="123"/>
      <c r="BH1883" s="123"/>
      <c r="BI1883" s="123"/>
      <c r="BJ1883" s="123"/>
      <c r="BK1883" s="95"/>
      <c r="BL1883" s="95"/>
      <c r="BM1883" s="98"/>
      <c r="BN1883" s="99"/>
      <c r="BO1883" s="123"/>
      <c r="BP1883" s="123"/>
      <c r="BQ1883" s="42"/>
      <c r="BR1883" s="96"/>
    </row>
    <row r="1884" spans="1:70" ht="30" hidden="1" customHeight="1" x14ac:dyDescent="0.35">
      <c r="A1884" s="95">
        <v>1880</v>
      </c>
      <c r="B1884" s="123"/>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3"/>
      <c r="AY1884" s="123"/>
      <c r="AZ1884" s="123"/>
      <c r="BA1884" s="123"/>
      <c r="BB1884" s="123"/>
      <c r="BC1884" s="123"/>
      <c r="BD1884" s="123"/>
      <c r="BE1884" s="123"/>
      <c r="BF1884" s="123"/>
      <c r="BG1884" s="123"/>
      <c r="BH1884" s="123"/>
      <c r="BI1884" s="123"/>
      <c r="BJ1884" s="123"/>
      <c r="BK1884" s="95"/>
      <c r="BL1884" s="95"/>
      <c r="BM1884" s="98"/>
      <c r="BN1884" s="99"/>
      <c r="BO1884" s="123"/>
      <c r="BP1884" s="123"/>
      <c r="BQ1884" s="42"/>
      <c r="BR1884" s="96"/>
    </row>
    <row r="1885" spans="1:70" ht="30" hidden="1" customHeight="1" x14ac:dyDescent="0.35">
      <c r="A1885" s="95">
        <v>1881</v>
      </c>
      <c r="B1885" s="123"/>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3"/>
      <c r="AY1885" s="123"/>
      <c r="AZ1885" s="123"/>
      <c r="BA1885" s="123"/>
      <c r="BB1885" s="123"/>
      <c r="BC1885" s="123"/>
      <c r="BD1885" s="123"/>
      <c r="BE1885" s="123"/>
      <c r="BF1885" s="123"/>
      <c r="BG1885" s="123"/>
      <c r="BH1885" s="123"/>
      <c r="BI1885" s="123"/>
      <c r="BJ1885" s="123"/>
      <c r="BK1885" s="95"/>
      <c r="BL1885" s="95"/>
      <c r="BM1885" s="98"/>
      <c r="BN1885" s="99"/>
      <c r="BO1885" s="123"/>
      <c r="BP1885" s="123"/>
      <c r="BQ1885" s="42"/>
      <c r="BR1885" s="96"/>
    </row>
    <row r="1886" spans="1:70" ht="30" hidden="1" customHeight="1" x14ac:dyDescent="0.35">
      <c r="A1886" s="95">
        <v>1882</v>
      </c>
      <c r="B1886" s="123"/>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3"/>
      <c r="AY1886" s="123"/>
      <c r="AZ1886" s="123"/>
      <c r="BA1886" s="123"/>
      <c r="BB1886" s="123"/>
      <c r="BC1886" s="123"/>
      <c r="BD1886" s="123"/>
      <c r="BE1886" s="123"/>
      <c r="BF1886" s="123"/>
      <c r="BG1886" s="123"/>
      <c r="BH1886" s="123"/>
      <c r="BI1886" s="123"/>
      <c r="BJ1886" s="123"/>
      <c r="BK1886" s="95"/>
      <c r="BL1886" s="95"/>
      <c r="BM1886" s="98"/>
      <c r="BN1886" s="99"/>
      <c r="BO1886" s="123"/>
      <c r="BP1886" s="123"/>
      <c r="BQ1886" s="42"/>
      <c r="BR1886" s="96"/>
    </row>
    <row r="1887" spans="1:70" ht="30" hidden="1" customHeight="1" x14ac:dyDescent="0.35">
      <c r="A1887" s="95">
        <v>1883</v>
      </c>
      <c r="B1887" s="123"/>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3"/>
      <c r="AY1887" s="123"/>
      <c r="AZ1887" s="123"/>
      <c r="BA1887" s="123"/>
      <c r="BB1887" s="123"/>
      <c r="BC1887" s="123"/>
      <c r="BD1887" s="123"/>
      <c r="BE1887" s="123"/>
      <c r="BF1887" s="123"/>
      <c r="BG1887" s="123"/>
      <c r="BH1887" s="123"/>
      <c r="BI1887" s="123"/>
      <c r="BJ1887" s="123"/>
      <c r="BK1887" s="95"/>
      <c r="BL1887" s="95"/>
      <c r="BM1887" s="98"/>
      <c r="BN1887" s="99"/>
      <c r="BO1887" s="123"/>
      <c r="BP1887" s="123"/>
      <c r="BQ1887" s="42"/>
      <c r="BR1887" s="96"/>
    </row>
    <row r="1888" spans="1:70" ht="30" hidden="1" customHeight="1" x14ac:dyDescent="0.35">
      <c r="A1888" s="95">
        <v>1884</v>
      </c>
      <c r="B1888" s="123"/>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3"/>
      <c r="AY1888" s="123"/>
      <c r="AZ1888" s="123"/>
      <c r="BA1888" s="123"/>
      <c r="BB1888" s="123"/>
      <c r="BC1888" s="123"/>
      <c r="BD1888" s="123"/>
      <c r="BE1888" s="123"/>
      <c r="BF1888" s="123"/>
      <c r="BG1888" s="123"/>
      <c r="BH1888" s="123"/>
      <c r="BI1888" s="123"/>
      <c r="BJ1888" s="123"/>
      <c r="BK1888" s="95"/>
      <c r="BL1888" s="95"/>
      <c r="BM1888" s="98"/>
      <c r="BN1888" s="99"/>
      <c r="BO1888" s="123"/>
      <c r="BP1888" s="123"/>
      <c r="BQ1888" s="42"/>
      <c r="BR1888" s="96"/>
    </row>
    <row r="1889" spans="1:70" ht="30" hidden="1" customHeight="1" x14ac:dyDescent="0.35">
      <c r="A1889" s="95">
        <v>1885</v>
      </c>
      <c r="B1889" s="123"/>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3"/>
      <c r="AY1889" s="123"/>
      <c r="AZ1889" s="123"/>
      <c r="BA1889" s="123"/>
      <c r="BB1889" s="123"/>
      <c r="BC1889" s="123"/>
      <c r="BD1889" s="123"/>
      <c r="BE1889" s="123"/>
      <c r="BF1889" s="123"/>
      <c r="BG1889" s="123"/>
      <c r="BH1889" s="123"/>
      <c r="BI1889" s="123"/>
      <c r="BJ1889" s="123"/>
      <c r="BK1889" s="95"/>
      <c r="BL1889" s="95"/>
      <c r="BM1889" s="98"/>
      <c r="BN1889" s="99"/>
      <c r="BO1889" s="123"/>
      <c r="BP1889" s="123"/>
      <c r="BQ1889" s="42"/>
      <c r="BR1889" s="96"/>
    </row>
    <row r="1890" spans="1:70" ht="30" hidden="1" customHeight="1" x14ac:dyDescent="0.35">
      <c r="A1890" s="95">
        <v>1886</v>
      </c>
      <c r="B1890" s="123"/>
      <c r="C1890" s="123"/>
      <c r="D1890" s="123"/>
      <c r="E1890" s="123"/>
      <c r="F1890" s="123"/>
      <c r="G1890" s="123"/>
      <c r="H1890" s="123"/>
      <c r="I1890" s="123"/>
      <c r="J1890" s="123"/>
      <c r="K1890" s="123"/>
      <c r="L1890" s="123"/>
      <c r="M1890" s="123"/>
      <c r="N1890" s="123"/>
      <c r="O1890" s="123"/>
      <c r="P1890" s="123"/>
      <c r="Q1890" s="123"/>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3"/>
      <c r="AY1890" s="123"/>
      <c r="AZ1890" s="123"/>
      <c r="BA1890" s="123"/>
      <c r="BB1890" s="123"/>
      <c r="BC1890" s="123"/>
      <c r="BD1890" s="123"/>
      <c r="BE1890" s="123"/>
      <c r="BF1890" s="123"/>
      <c r="BG1890" s="123"/>
      <c r="BH1890" s="123"/>
      <c r="BI1890" s="123"/>
      <c r="BJ1890" s="123"/>
      <c r="BK1890" s="95"/>
      <c r="BL1890" s="95"/>
      <c r="BM1890" s="98"/>
      <c r="BN1890" s="99"/>
      <c r="BO1890" s="123"/>
      <c r="BP1890" s="123"/>
      <c r="BQ1890" s="42"/>
      <c r="BR1890" s="96"/>
    </row>
    <row r="1891" spans="1:70" ht="30" hidden="1" customHeight="1" x14ac:dyDescent="0.35">
      <c r="A1891" s="95">
        <v>1887</v>
      </c>
      <c r="B1891" s="123"/>
      <c r="C1891" s="123"/>
      <c r="D1891" s="123"/>
      <c r="E1891" s="123"/>
      <c r="F1891" s="123"/>
      <c r="G1891" s="123"/>
      <c r="H1891" s="123"/>
      <c r="I1891" s="123"/>
      <c r="J1891" s="123"/>
      <c r="K1891" s="123"/>
      <c r="L1891" s="123"/>
      <c r="M1891" s="123"/>
      <c r="N1891" s="123"/>
      <c r="O1891" s="123"/>
      <c r="P1891" s="123"/>
      <c r="Q1891" s="123"/>
      <c r="R1891" s="123"/>
      <c r="S1891" s="123"/>
      <c r="T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123"/>
      <c r="BJ1891" s="123"/>
      <c r="BK1891" s="95"/>
      <c r="BL1891" s="95"/>
      <c r="BM1891" s="98"/>
      <c r="BN1891" s="99"/>
      <c r="BO1891" s="123"/>
      <c r="BP1891" s="123"/>
      <c r="BQ1891" s="42"/>
      <c r="BR1891" s="96"/>
    </row>
    <row r="1892" spans="1:70" ht="30" hidden="1" customHeight="1" x14ac:dyDescent="0.35">
      <c r="A1892" s="95">
        <v>1888</v>
      </c>
      <c r="B1892" s="123"/>
      <c r="C1892" s="123"/>
      <c r="D1892" s="123"/>
      <c r="E1892" s="123"/>
      <c r="F1892" s="123"/>
      <c r="G1892" s="123"/>
      <c r="H1892" s="123"/>
      <c r="I1892" s="123"/>
      <c r="J1892" s="123"/>
      <c r="K1892" s="123"/>
      <c r="L1892" s="123"/>
      <c r="M1892" s="123"/>
      <c r="N1892" s="123"/>
      <c r="O1892" s="123"/>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123"/>
      <c r="AM1892" s="123"/>
      <c r="AN1892" s="123"/>
      <c r="AO1892" s="123"/>
      <c r="AP1892" s="123"/>
      <c r="AQ1892" s="123"/>
      <c r="AR1892" s="123"/>
      <c r="AS1892" s="123"/>
      <c r="AT1892" s="123"/>
      <c r="AU1892" s="123"/>
      <c r="AV1892" s="123"/>
      <c r="AW1892" s="123"/>
      <c r="AX1892" s="123"/>
      <c r="AY1892" s="123"/>
      <c r="AZ1892" s="123"/>
      <c r="BA1892" s="123"/>
      <c r="BB1892" s="123"/>
      <c r="BC1892" s="123"/>
      <c r="BD1892" s="123"/>
      <c r="BE1892" s="123"/>
      <c r="BF1892" s="123"/>
      <c r="BG1892" s="123"/>
      <c r="BH1892" s="123"/>
      <c r="BI1892" s="123"/>
      <c r="BJ1892" s="123"/>
      <c r="BK1892" s="95"/>
      <c r="BL1892" s="95"/>
      <c r="BM1892" s="98"/>
      <c r="BN1892" s="99"/>
      <c r="BO1892" s="123"/>
      <c r="BP1892" s="123"/>
      <c r="BQ1892" s="42"/>
      <c r="BR1892" s="96"/>
    </row>
    <row r="1893" spans="1:70" ht="30" hidden="1" customHeight="1" x14ac:dyDescent="0.35">
      <c r="A1893" s="95">
        <v>1889</v>
      </c>
      <c r="B1893" s="123"/>
      <c r="C1893" s="123"/>
      <c r="D1893" s="123"/>
      <c r="E1893" s="123"/>
      <c r="F1893" s="123"/>
      <c r="G1893" s="123"/>
      <c r="H1893" s="123"/>
      <c r="I1893" s="123"/>
      <c r="J1893" s="123"/>
      <c r="K1893" s="123"/>
      <c r="L1893" s="123"/>
      <c r="M1893" s="123"/>
      <c r="N1893" s="123"/>
      <c r="O1893" s="123"/>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123"/>
      <c r="AM1893" s="123"/>
      <c r="AN1893" s="123"/>
      <c r="AO1893" s="123"/>
      <c r="AP1893" s="123"/>
      <c r="AQ1893" s="123"/>
      <c r="AR1893" s="123"/>
      <c r="AS1893" s="123"/>
      <c r="AT1893" s="123"/>
      <c r="AU1893" s="123"/>
      <c r="AV1893" s="123"/>
      <c r="AW1893" s="123"/>
      <c r="AX1893" s="123"/>
      <c r="AY1893" s="123"/>
      <c r="AZ1893" s="123"/>
      <c r="BA1893" s="123"/>
      <c r="BB1893" s="123"/>
      <c r="BC1893" s="123"/>
      <c r="BD1893" s="123"/>
      <c r="BE1893" s="123"/>
      <c r="BF1893" s="123"/>
      <c r="BG1893" s="123"/>
      <c r="BH1893" s="123"/>
      <c r="BI1893" s="123"/>
      <c r="BJ1893" s="123"/>
      <c r="BK1893" s="95"/>
      <c r="BL1893" s="95"/>
      <c r="BM1893" s="98"/>
      <c r="BN1893" s="99"/>
      <c r="BO1893" s="123"/>
      <c r="BP1893" s="123"/>
      <c r="BQ1893" s="42"/>
      <c r="BR1893" s="96"/>
    </row>
    <row r="1894" spans="1:70" ht="30" hidden="1" customHeight="1" x14ac:dyDescent="0.35">
      <c r="A1894" s="95">
        <v>1890</v>
      </c>
      <c r="B1894" s="123"/>
      <c r="C1894" s="123"/>
      <c r="D1894" s="123"/>
      <c r="E1894" s="123"/>
      <c r="F1894" s="123"/>
      <c r="G1894" s="123"/>
      <c r="H1894" s="123"/>
      <c r="I1894" s="123"/>
      <c r="J1894" s="123"/>
      <c r="K1894" s="123"/>
      <c r="L1894" s="123"/>
      <c r="M1894" s="123"/>
      <c r="N1894" s="123"/>
      <c r="O1894" s="123"/>
      <c r="P1894" s="123"/>
      <c r="Q1894" s="123"/>
      <c r="R1894" s="123"/>
      <c r="S1894" s="123"/>
      <c r="T1894" s="123"/>
      <c r="U1894" s="123"/>
      <c r="V1894" s="123"/>
      <c r="W1894" s="123"/>
      <c r="X1894" s="123"/>
      <c r="Y1894" s="123"/>
      <c r="Z1894" s="123"/>
      <c r="AA1894" s="123"/>
      <c r="AB1894" s="123"/>
      <c r="AC1894" s="123"/>
      <c r="AD1894" s="123"/>
      <c r="AE1894" s="123"/>
      <c r="AF1894" s="123"/>
      <c r="AG1894" s="123"/>
      <c r="AH1894" s="123"/>
      <c r="AI1894" s="123"/>
      <c r="AJ1894" s="123"/>
      <c r="AK1894" s="123"/>
      <c r="AL1894" s="123"/>
      <c r="AM1894" s="123"/>
      <c r="AN1894" s="123"/>
      <c r="AO1894" s="123"/>
      <c r="AP1894" s="123"/>
      <c r="AQ1894" s="123"/>
      <c r="AR1894" s="123"/>
      <c r="AS1894" s="123"/>
      <c r="AT1894" s="123"/>
      <c r="AU1894" s="123"/>
      <c r="AV1894" s="123"/>
      <c r="AW1894" s="123"/>
      <c r="AX1894" s="123"/>
      <c r="AY1894" s="123"/>
      <c r="AZ1894" s="123"/>
      <c r="BA1894" s="123"/>
      <c r="BB1894" s="123"/>
      <c r="BC1894" s="123"/>
      <c r="BD1894" s="123"/>
      <c r="BE1894" s="123"/>
      <c r="BF1894" s="123"/>
      <c r="BG1894" s="123"/>
      <c r="BH1894" s="123"/>
      <c r="BI1894" s="123"/>
      <c r="BJ1894" s="123"/>
      <c r="BK1894" s="95"/>
      <c r="BL1894" s="95"/>
      <c r="BM1894" s="98"/>
      <c r="BN1894" s="99"/>
      <c r="BO1894" s="123"/>
      <c r="BP1894" s="123"/>
      <c r="BQ1894" s="42"/>
      <c r="BR1894" s="96"/>
    </row>
    <row r="1895" spans="1:70" ht="30" hidden="1" customHeight="1" x14ac:dyDescent="0.35">
      <c r="A1895" s="95">
        <v>1891</v>
      </c>
      <c r="B1895" s="123"/>
      <c r="C1895" s="123"/>
      <c r="D1895" s="123"/>
      <c r="E1895" s="123"/>
      <c r="F1895" s="123"/>
      <c r="G1895" s="123"/>
      <c r="H1895" s="123"/>
      <c r="I1895" s="123"/>
      <c r="J1895" s="123"/>
      <c r="K1895" s="123"/>
      <c r="L1895" s="123"/>
      <c r="M1895" s="123"/>
      <c r="N1895" s="123"/>
      <c r="O1895" s="123"/>
      <c r="P1895" s="123"/>
      <c r="Q1895" s="123"/>
      <c r="R1895" s="123"/>
      <c r="S1895" s="123"/>
      <c r="T1895" s="123"/>
      <c r="U1895" s="123"/>
      <c r="V1895" s="123"/>
      <c r="W1895" s="123"/>
      <c r="X1895" s="123"/>
      <c r="Y1895" s="123"/>
      <c r="Z1895" s="123"/>
      <c r="AA1895" s="123"/>
      <c r="AB1895" s="123"/>
      <c r="AC1895" s="123"/>
      <c r="AD1895" s="123"/>
      <c r="AE1895" s="123"/>
      <c r="AF1895" s="123"/>
      <c r="AG1895" s="123"/>
      <c r="AH1895" s="123"/>
      <c r="AI1895" s="123"/>
      <c r="AJ1895" s="123"/>
      <c r="AK1895" s="123"/>
      <c r="AL1895" s="123"/>
      <c r="AM1895" s="123"/>
      <c r="AN1895" s="123"/>
      <c r="AO1895" s="123"/>
      <c r="AP1895" s="123"/>
      <c r="AQ1895" s="123"/>
      <c r="AR1895" s="123"/>
      <c r="AS1895" s="123"/>
      <c r="AT1895" s="123"/>
      <c r="AU1895" s="123"/>
      <c r="AV1895" s="123"/>
      <c r="AW1895" s="123"/>
      <c r="AX1895" s="123"/>
      <c r="AY1895" s="123"/>
      <c r="AZ1895" s="123"/>
      <c r="BA1895" s="123"/>
      <c r="BB1895" s="123"/>
      <c r="BC1895" s="123"/>
      <c r="BD1895" s="123"/>
      <c r="BE1895" s="123"/>
      <c r="BF1895" s="123"/>
      <c r="BG1895" s="123"/>
      <c r="BH1895" s="123"/>
      <c r="BI1895" s="123"/>
      <c r="BJ1895" s="123"/>
      <c r="BK1895" s="95"/>
      <c r="BL1895" s="95"/>
      <c r="BM1895" s="98"/>
      <c r="BN1895" s="99"/>
      <c r="BO1895" s="123"/>
      <c r="BP1895" s="123"/>
      <c r="BQ1895" s="42"/>
      <c r="BR1895" s="96"/>
    </row>
    <row r="1896" spans="1:70" ht="30" hidden="1" customHeight="1" x14ac:dyDescent="0.35">
      <c r="A1896" s="95">
        <v>1892</v>
      </c>
      <c r="B1896" s="123"/>
      <c r="C1896" s="123"/>
      <c r="D1896" s="123"/>
      <c r="E1896" s="123"/>
      <c r="F1896" s="123"/>
      <c r="G1896" s="123"/>
      <c r="H1896" s="123"/>
      <c r="I1896" s="123"/>
      <c r="J1896" s="123"/>
      <c r="K1896" s="123"/>
      <c r="L1896" s="123"/>
      <c r="M1896" s="123"/>
      <c r="N1896" s="123"/>
      <c r="O1896" s="123"/>
      <c r="P1896" s="123"/>
      <c r="Q1896" s="123"/>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c r="AY1896" s="123"/>
      <c r="AZ1896" s="123"/>
      <c r="BA1896" s="123"/>
      <c r="BB1896" s="123"/>
      <c r="BC1896" s="123"/>
      <c r="BD1896" s="123"/>
      <c r="BE1896" s="123"/>
      <c r="BF1896" s="123"/>
      <c r="BG1896" s="123"/>
      <c r="BH1896" s="123"/>
      <c r="BI1896" s="123"/>
      <c r="BJ1896" s="123"/>
      <c r="BK1896" s="95"/>
      <c r="BL1896" s="95"/>
      <c r="BM1896" s="98"/>
      <c r="BN1896" s="99"/>
      <c r="BO1896" s="123"/>
      <c r="BP1896" s="123"/>
      <c r="BQ1896" s="42"/>
      <c r="BR1896" s="96"/>
    </row>
    <row r="1897" spans="1:70" ht="30" hidden="1" customHeight="1" x14ac:dyDescent="0.35">
      <c r="A1897" s="95">
        <v>1893</v>
      </c>
      <c r="B1897" s="123"/>
      <c r="C1897" s="123"/>
      <c r="D1897" s="123"/>
      <c r="E1897" s="123"/>
      <c r="F1897" s="123"/>
      <c r="G1897" s="123"/>
      <c r="H1897" s="123"/>
      <c r="I1897" s="123"/>
      <c r="J1897" s="123"/>
      <c r="K1897" s="123"/>
      <c r="L1897" s="123"/>
      <c r="M1897" s="123"/>
      <c r="N1897" s="123"/>
      <c r="O1897" s="123"/>
      <c r="P1897" s="123"/>
      <c r="Q1897" s="123"/>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3"/>
      <c r="AY1897" s="123"/>
      <c r="AZ1897" s="123"/>
      <c r="BA1897" s="123"/>
      <c r="BB1897" s="123"/>
      <c r="BC1897" s="123"/>
      <c r="BD1897" s="123"/>
      <c r="BE1897" s="123"/>
      <c r="BF1897" s="123"/>
      <c r="BG1897" s="123"/>
      <c r="BH1897" s="123"/>
      <c r="BI1897" s="123"/>
      <c r="BJ1897" s="123"/>
      <c r="BK1897" s="95"/>
      <c r="BL1897" s="95"/>
      <c r="BM1897" s="98"/>
      <c r="BN1897" s="99"/>
      <c r="BO1897" s="123"/>
      <c r="BP1897" s="123"/>
      <c r="BQ1897" s="42"/>
      <c r="BR1897" s="96"/>
    </row>
    <row r="1898" spans="1:70" ht="30" hidden="1" customHeight="1" x14ac:dyDescent="0.35">
      <c r="A1898" s="95">
        <v>1894</v>
      </c>
      <c r="B1898" s="123"/>
      <c r="C1898" s="123"/>
      <c r="D1898" s="123"/>
      <c r="E1898" s="123"/>
      <c r="F1898" s="123"/>
      <c r="G1898" s="123"/>
      <c r="H1898" s="123"/>
      <c r="I1898" s="123"/>
      <c r="J1898" s="123"/>
      <c r="K1898" s="123"/>
      <c r="L1898" s="123"/>
      <c r="M1898" s="123"/>
      <c r="N1898" s="123"/>
      <c r="O1898" s="123"/>
      <c r="P1898" s="123"/>
      <c r="Q1898" s="123"/>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3"/>
      <c r="AY1898" s="123"/>
      <c r="AZ1898" s="123"/>
      <c r="BA1898" s="123"/>
      <c r="BB1898" s="123"/>
      <c r="BC1898" s="123"/>
      <c r="BD1898" s="123"/>
      <c r="BE1898" s="123"/>
      <c r="BF1898" s="123"/>
      <c r="BG1898" s="123"/>
      <c r="BH1898" s="123"/>
      <c r="BI1898" s="123"/>
      <c r="BJ1898" s="123"/>
      <c r="BK1898" s="95"/>
      <c r="BL1898" s="95"/>
      <c r="BM1898" s="98"/>
      <c r="BN1898" s="99"/>
      <c r="BO1898" s="123"/>
      <c r="BP1898" s="123"/>
      <c r="BQ1898" s="42"/>
      <c r="BR1898" s="96"/>
    </row>
    <row r="1899" spans="1:70" ht="30" hidden="1" customHeight="1" x14ac:dyDescent="0.35">
      <c r="A1899" s="95">
        <v>1895</v>
      </c>
      <c r="B1899" s="123"/>
      <c r="C1899" s="123"/>
      <c r="D1899" s="123"/>
      <c r="E1899" s="123"/>
      <c r="F1899" s="123"/>
      <c r="G1899" s="123"/>
      <c r="H1899" s="123"/>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c r="AY1899" s="123"/>
      <c r="AZ1899" s="123"/>
      <c r="BA1899" s="123"/>
      <c r="BB1899" s="123"/>
      <c r="BC1899" s="123"/>
      <c r="BD1899" s="123"/>
      <c r="BE1899" s="123"/>
      <c r="BF1899" s="123"/>
      <c r="BG1899" s="123"/>
      <c r="BH1899" s="123"/>
      <c r="BI1899" s="123"/>
      <c r="BJ1899" s="123"/>
      <c r="BK1899" s="95"/>
      <c r="BL1899" s="95"/>
      <c r="BM1899" s="98"/>
      <c r="BN1899" s="99"/>
      <c r="BO1899" s="123"/>
      <c r="BP1899" s="123"/>
      <c r="BQ1899" s="42"/>
      <c r="BR1899" s="96"/>
    </row>
    <row r="1900" spans="1:70" ht="30" hidden="1" customHeight="1" x14ac:dyDescent="0.35">
      <c r="A1900" s="95">
        <v>1896</v>
      </c>
      <c r="B1900" s="123"/>
      <c r="C1900" s="123"/>
      <c r="D1900" s="123"/>
      <c r="E1900" s="123"/>
      <c r="F1900" s="123"/>
      <c r="G1900" s="123"/>
      <c r="H1900" s="123"/>
      <c r="I1900" s="123"/>
      <c r="J1900" s="123"/>
      <c r="K1900" s="123"/>
      <c r="L1900" s="123"/>
      <c r="M1900" s="123"/>
      <c r="N1900" s="123"/>
      <c r="O1900" s="123"/>
      <c r="P1900" s="123"/>
      <c r="Q1900" s="123"/>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3"/>
      <c r="AY1900" s="123"/>
      <c r="AZ1900" s="123"/>
      <c r="BA1900" s="123"/>
      <c r="BB1900" s="123"/>
      <c r="BC1900" s="123"/>
      <c r="BD1900" s="123"/>
      <c r="BE1900" s="123"/>
      <c r="BF1900" s="123"/>
      <c r="BG1900" s="123"/>
      <c r="BH1900" s="123"/>
      <c r="BI1900" s="123"/>
      <c r="BJ1900" s="123"/>
      <c r="BK1900" s="95"/>
      <c r="BL1900" s="95"/>
      <c r="BM1900" s="98"/>
      <c r="BN1900" s="99"/>
      <c r="BO1900" s="123"/>
      <c r="BP1900" s="123"/>
      <c r="BQ1900" s="42"/>
      <c r="BR1900" s="96"/>
    </row>
    <row r="1901" spans="1:70" ht="30" hidden="1" customHeight="1" x14ac:dyDescent="0.35">
      <c r="A1901" s="95">
        <v>1897</v>
      </c>
      <c r="B1901" s="123"/>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123"/>
      <c r="BJ1901" s="123"/>
      <c r="BK1901" s="95"/>
      <c r="BL1901" s="95"/>
      <c r="BM1901" s="98"/>
      <c r="BN1901" s="99"/>
      <c r="BO1901" s="123"/>
      <c r="BP1901" s="123"/>
      <c r="BQ1901" s="42"/>
      <c r="BR1901" s="96"/>
    </row>
    <row r="1902" spans="1:70" ht="30" hidden="1" customHeight="1" x14ac:dyDescent="0.35">
      <c r="A1902" s="95">
        <v>1898</v>
      </c>
      <c r="B1902" s="123"/>
      <c r="C1902" s="123"/>
      <c r="D1902" s="123"/>
      <c r="E1902" s="123"/>
      <c r="F1902" s="123"/>
      <c r="G1902" s="123"/>
      <c r="H1902" s="123"/>
      <c r="I1902" s="123"/>
      <c r="J1902" s="123"/>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123"/>
      <c r="BJ1902" s="123"/>
      <c r="BK1902" s="95"/>
      <c r="BL1902" s="95"/>
      <c r="BM1902" s="98"/>
      <c r="BN1902" s="99"/>
      <c r="BO1902" s="123"/>
      <c r="BP1902" s="123"/>
      <c r="BQ1902" s="42"/>
      <c r="BR1902" s="96"/>
    </row>
    <row r="1903" spans="1:70" ht="30" hidden="1" customHeight="1" x14ac:dyDescent="0.35">
      <c r="A1903" s="95">
        <v>1899</v>
      </c>
      <c r="B1903" s="123"/>
      <c r="C1903" s="123"/>
      <c r="D1903" s="123"/>
      <c r="E1903" s="123"/>
      <c r="F1903" s="123"/>
      <c r="G1903" s="123"/>
      <c r="H1903" s="123"/>
      <c r="I1903" s="123"/>
      <c r="J1903" s="123"/>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95"/>
      <c r="BL1903" s="95"/>
      <c r="BM1903" s="98"/>
      <c r="BN1903" s="99"/>
      <c r="BO1903" s="123"/>
      <c r="BP1903" s="123"/>
      <c r="BQ1903" s="42"/>
      <c r="BR1903" s="96"/>
    </row>
    <row r="1904" spans="1:70" ht="30" hidden="1" customHeight="1" x14ac:dyDescent="0.35">
      <c r="A1904" s="95">
        <v>1900</v>
      </c>
      <c r="B1904" s="123"/>
      <c r="C1904" s="123"/>
      <c r="D1904" s="123"/>
      <c r="E1904" s="123"/>
      <c r="F1904" s="123"/>
      <c r="G1904" s="123"/>
      <c r="H1904" s="123"/>
      <c r="I1904" s="123"/>
      <c r="J1904" s="123"/>
      <c r="K1904" s="123"/>
      <c r="L1904" s="123"/>
      <c r="M1904" s="123"/>
      <c r="N1904" s="123"/>
      <c r="O1904" s="123"/>
      <c r="P1904" s="123"/>
      <c r="Q1904" s="123"/>
      <c r="R1904" s="123"/>
      <c r="S1904" s="123"/>
      <c r="T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95"/>
      <c r="BL1904" s="95"/>
      <c r="BM1904" s="98"/>
      <c r="BN1904" s="99"/>
      <c r="BO1904" s="123"/>
      <c r="BP1904" s="123"/>
      <c r="BQ1904" s="42"/>
      <c r="BR1904" s="96"/>
    </row>
    <row r="1905" spans="1:70" ht="30" hidden="1" customHeight="1" x14ac:dyDescent="0.35">
      <c r="A1905" s="95">
        <v>1901</v>
      </c>
      <c r="B1905" s="123"/>
      <c r="C1905" s="123"/>
      <c r="D1905" s="123"/>
      <c r="E1905" s="123"/>
      <c r="F1905" s="123"/>
      <c r="G1905" s="123"/>
      <c r="H1905" s="123"/>
      <c r="I1905" s="123"/>
      <c r="J1905" s="123"/>
      <c r="K1905" s="123"/>
      <c r="L1905" s="123"/>
      <c r="M1905" s="123"/>
      <c r="N1905" s="123"/>
      <c r="O1905" s="123"/>
      <c r="P1905" s="123"/>
      <c r="Q1905" s="123"/>
      <c r="R1905" s="123"/>
      <c r="S1905" s="123"/>
      <c r="T1905" s="123"/>
      <c r="U1905" s="123"/>
      <c r="V1905" s="123"/>
      <c r="W1905" s="123"/>
      <c r="X1905" s="123"/>
      <c r="Y1905" s="123"/>
      <c r="Z1905" s="123"/>
      <c r="AA1905" s="123"/>
      <c r="AB1905" s="123"/>
      <c r="AC1905" s="123"/>
      <c r="AD1905" s="123"/>
      <c r="AE1905" s="123"/>
      <c r="AF1905" s="123"/>
      <c r="AG1905" s="123"/>
      <c r="AH1905" s="123"/>
      <c r="AI1905" s="123"/>
      <c r="AJ1905" s="123"/>
      <c r="AK1905" s="123"/>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95"/>
      <c r="BL1905" s="95"/>
      <c r="BM1905" s="98"/>
      <c r="BN1905" s="99"/>
      <c r="BO1905" s="123"/>
      <c r="BP1905" s="123"/>
      <c r="BQ1905" s="42"/>
      <c r="BR1905" s="96"/>
    </row>
    <row r="1906" spans="1:70" ht="30" hidden="1" customHeight="1" x14ac:dyDescent="0.35">
      <c r="A1906" s="95">
        <v>1902</v>
      </c>
      <c r="B1906" s="123"/>
      <c r="C1906" s="123"/>
      <c r="D1906" s="123"/>
      <c r="E1906" s="123"/>
      <c r="F1906" s="123"/>
      <c r="G1906" s="123"/>
      <c r="H1906" s="123"/>
      <c r="I1906" s="123"/>
      <c r="J1906" s="123"/>
      <c r="K1906" s="123"/>
      <c r="L1906" s="123"/>
      <c r="M1906" s="123"/>
      <c r="N1906" s="123"/>
      <c r="O1906" s="123"/>
      <c r="P1906" s="123"/>
      <c r="Q1906" s="123"/>
      <c r="R1906" s="123"/>
      <c r="S1906" s="123"/>
      <c r="T1906" s="123"/>
      <c r="U1906" s="123"/>
      <c r="V1906" s="123"/>
      <c r="W1906" s="123"/>
      <c r="X1906" s="123"/>
      <c r="Y1906" s="123"/>
      <c r="Z1906" s="123"/>
      <c r="AA1906" s="123"/>
      <c r="AB1906" s="123"/>
      <c r="AC1906" s="123"/>
      <c r="AD1906" s="123"/>
      <c r="AE1906" s="123"/>
      <c r="AF1906" s="123"/>
      <c r="AG1906" s="123"/>
      <c r="AH1906" s="123"/>
      <c r="AI1906" s="123"/>
      <c r="AJ1906" s="123"/>
      <c r="AK1906" s="123"/>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95"/>
      <c r="BL1906" s="95"/>
      <c r="BM1906" s="98"/>
      <c r="BN1906" s="99"/>
      <c r="BO1906" s="123"/>
      <c r="BP1906" s="123"/>
      <c r="BQ1906" s="42"/>
      <c r="BR1906" s="96"/>
    </row>
    <row r="1907" spans="1:70" ht="30" hidden="1" customHeight="1" x14ac:dyDescent="0.35">
      <c r="A1907" s="95">
        <v>1903</v>
      </c>
      <c r="B1907" s="123"/>
      <c r="C1907" s="123"/>
      <c r="D1907" s="123"/>
      <c r="E1907" s="123"/>
      <c r="F1907" s="123"/>
      <c r="G1907" s="123"/>
      <c r="H1907" s="123"/>
      <c r="I1907" s="123"/>
      <c r="J1907" s="123"/>
      <c r="K1907" s="123"/>
      <c r="L1907" s="123"/>
      <c r="M1907" s="123"/>
      <c r="N1907" s="123"/>
      <c r="O1907" s="123"/>
      <c r="P1907" s="123"/>
      <c r="Q1907" s="123"/>
      <c r="R1907" s="123"/>
      <c r="S1907" s="123"/>
      <c r="T1907" s="123"/>
      <c r="U1907" s="123"/>
      <c r="V1907" s="123"/>
      <c r="W1907" s="123"/>
      <c r="X1907" s="123"/>
      <c r="Y1907" s="123"/>
      <c r="Z1907" s="123"/>
      <c r="AA1907" s="123"/>
      <c r="AB1907" s="123"/>
      <c r="AC1907" s="123"/>
      <c r="AD1907" s="123"/>
      <c r="AE1907" s="123"/>
      <c r="AF1907" s="123"/>
      <c r="AG1907" s="123"/>
      <c r="AH1907" s="123"/>
      <c r="AI1907" s="123"/>
      <c r="AJ1907" s="123"/>
      <c r="AK1907" s="123"/>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95"/>
      <c r="BL1907" s="95"/>
      <c r="BM1907" s="98"/>
      <c r="BN1907" s="99"/>
      <c r="BO1907" s="123"/>
      <c r="BP1907" s="123"/>
      <c r="BQ1907" s="42"/>
      <c r="BR1907" s="96"/>
    </row>
    <row r="1908" spans="1:70" ht="30" hidden="1" customHeight="1" x14ac:dyDescent="0.35">
      <c r="A1908" s="95">
        <v>1904</v>
      </c>
      <c r="B1908" s="123"/>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95"/>
      <c r="BL1908" s="95"/>
      <c r="BM1908" s="98"/>
      <c r="BN1908" s="99"/>
      <c r="BO1908" s="123"/>
      <c r="BP1908" s="123"/>
      <c r="BQ1908" s="42"/>
      <c r="BR1908" s="96"/>
    </row>
    <row r="1909" spans="1:70" ht="30" hidden="1" customHeight="1" x14ac:dyDescent="0.35">
      <c r="A1909" s="95">
        <v>1905</v>
      </c>
      <c r="B1909" s="123"/>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3"/>
      <c r="AY1909" s="123"/>
      <c r="AZ1909" s="123"/>
      <c r="BA1909" s="123"/>
      <c r="BB1909" s="123"/>
      <c r="BC1909" s="123"/>
      <c r="BD1909" s="123"/>
      <c r="BE1909" s="123"/>
      <c r="BF1909" s="123"/>
      <c r="BG1909" s="123"/>
      <c r="BH1909" s="123"/>
      <c r="BI1909" s="123"/>
      <c r="BJ1909" s="123"/>
      <c r="BK1909" s="95"/>
      <c r="BL1909" s="95"/>
      <c r="BM1909" s="98"/>
      <c r="BN1909" s="99"/>
      <c r="BO1909" s="123"/>
      <c r="BP1909" s="123"/>
      <c r="BQ1909" s="42"/>
      <c r="BR1909" s="96"/>
    </row>
    <row r="1910" spans="1:70" ht="30" hidden="1" customHeight="1" x14ac:dyDescent="0.35">
      <c r="A1910" s="95">
        <v>1906</v>
      </c>
      <c r="B1910" s="123"/>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123"/>
      <c r="BJ1910" s="123"/>
      <c r="BK1910" s="95"/>
      <c r="BL1910" s="95"/>
      <c r="BM1910" s="98"/>
      <c r="BN1910" s="99"/>
      <c r="BO1910" s="123"/>
      <c r="BP1910" s="123"/>
      <c r="BQ1910" s="42"/>
      <c r="BR1910" s="96"/>
    </row>
    <row r="1911" spans="1:70" ht="30" hidden="1" customHeight="1" x14ac:dyDescent="0.35">
      <c r="A1911" s="95">
        <v>1907</v>
      </c>
      <c r="B1911" s="123"/>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3"/>
      <c r="AY1911" s="123"/>
      <c r="AZ1911" s="123"/>
      <c r="BA1911" s="123"/>
      <c r="BB1911" s="123"/>
      <c r="BC1911" s="123"/>
      <c r="BD1911" s="123"/>
      <c r="BE1911" s="123"/>
      <c r="BF1911" s="123"/>
      <c r="BG1911" s="123"/>
      <c r="BH1911" s="123"/>
      <c r="BI1911" s="123"/>
      <c r="BJ1911" s="123"/>
      <c r="BK1911" s="95"/>
      <c r="BL1911" s="95"/>
      <c r="BM1911" s="98"/>
      <c r="BN1911" s="99"/>
      <c r="BO1911" s="123"/>
      <c r="BP1911" s="123"/>
      <c r="BQ1911" s="42"/>
      <c r="BR1911" s="96"/>
    </row>
    <row r="1912" spans="1:70" ht="30" hidden="1" customHeight="1" x14ac:dyDescent="0.35">
      <c r="A1912" s="95">
        <v>1908</v>
      </c>
      <c r="B1912" s="123"/>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3"/>
      <c r="AY1912" s="123"/>
      <c r="AZ1912" s="123"/>
      <c r="BA1912" s="123"/>
      <c r="BB1912" s="123"/>
      <c r="BC1912" s="123"/>
      <c r="BD1912" s="123"/>
      <c r="BE1912" s="123"/>
      <c r="BF1912" s="123"/>
      <c r="BG1912" s="123"/>
      <c r="BH1912" s="123"/>
      <c r="BI1912" s="123"/>
      <c r="BJ1912" s="123"/>
      <c r="BK1912" s="95"/>
      <c r="BL1912" s="95"/>
      <c r="BM1912" s="98"/>
      <c r="BN1912" s="99"/>
      <c r="BO1912" s="123"/>
      <c r="BP1912" s="123"/>
      <c r="BQ1912" s="42"/>
      <c r="BR1912" s="96"/>
    </row>
    <row r="1913" spans="1:70" ht="30" hidden="1" customHeight="1" x14ac:dyDescent="0.35">
      <c r="A1913" s="95">
        <v>1909</v>
      </c>
      <c r="B1913" s="123"/>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3"/>
      <c r="AY1913" s="123"/>
      <c r="AZ1913" s="123"/>
      <c r="BA1913" s="123"/>
      <c r="BB1913" s="123"/>
      <c r="BC1913" s="123"/>
      <c r="BD1913" s="123"/>
      <c r="BE1913" s="123"/>
      <c r="BF1913" s="123"/>
      <c r="BG1913" s="123"/>
      <c r="BH1913" s="123"/>
      <c r="BI1913" s="123"/>
      <c r="BJ1913" s="123"/>
      <c r="BK1913" s="95"/>
      <c r="BL1913" s="95"/>
      <c r="BM1913" s="98"/>
      <c r="BN1913" s="99"/>
      <c r="BO1913" s="123"/>
      <c r="BP1913" s="123"/>
      <c r="BQ1913" s="42"/>
      <c r="BR1913" s="96"/>
    </row>
    <row r="1914" spans="1:70" ht="30" hidden="1" customHeight="1" x14ac:dyDescent="0.35">
      <c r="A1914" s="95">
        <v>1910</v>
      </c>
      <c r="B1914" s="123"/>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3"/>
      <c r="AY1914" s="123"/>
      <c r="AZ1914" s="123"/>
      <c r="BA1914" s="123"/>
      <c r="BB1914" s="123"/>
      <c r="BC1914" s="123"/>
      <c r="BD1914" s="123"/>
      <c r="BE1914" s="123"/>
      <c r="BF1914" s="123"/>
      <c r="BG1914" s="123"/>
      <c r="BH1914" s="123"/>
      <c r="BI1914" s="123"/>
      <c r="BJ1914" s="123"/>
      <c r="BK1914" s="95"/>
      <c r="BL1914" s="95"/>
      <c r="BM1914" s="98"/>
      <c r="BN1914" s="99"/>
      <c r="BO1914" s="123"/>
      <c r="BP1914" s="123"/>
      <c r="BQ1914" s="42"/>
      <c r="BR1914" s="96"/>
    </row>
    <row r="1915" spans="1:70" ht="30" hidden="1" customHeight="1" x14ac:dyDescent="0.35">
      <c r="A1915" s="95">
        <v>1911</v>
      </c>
      <c r="B1915" s="123"/>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3"/>
      <c r="AY1915" s="123"/>
      <c r="AZ1915" s="123"/>
      <c r="BA1915" s="123"/>
      <c r="BB1915" s="123"/>
      <c r="BC1915" s="123"/>
      <c r="BD1915" s="123"/>
      <c r="BE1915" s="123"/>
      <c r="BF1915" s="123"/>
      <c r="BG1915" s="123"/>
      <c r="BH1915" s="123"/>
      <c r="BI1915" s="123"/>
      <c r="BJ1915" s="123"/>
      <c r="BK1915" s="95"/>
      <c r="BL1915" s="95"/>
      <c r="BM1915" s="98"/>
      <c r="BN1915" s="99"/>
      <c r="BO1915" s="123"/>
      <c r="BP1915" s="123"/>
      <c r="BQ1915" s="42"/>
      <c r="BR1915" s="96"/>
    </row>
    <row r="1916" spans="1:70" ht="30" hidden="1" customHeight="1" x14ac:dyDescent="0.35">
      <c r="A1916" s="95">
        <v>1912</v>
      </c>
      <c r="B1916" s="123"/>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3"/>
      <c r="AY1916" s="123"/>
      <c r="AZ1916" s="123"/>
      <c r="BA1916" s="123"/>
      <c r="BB1916" s="123"/>
      <c r="BC1916" s="123"/>
      <c r="BD1916" s="123"/>
      <c r="BE1916" s="123"/>
      <c r="BF1916" s="123"/>
      <c r="BG1916" s="123"/>
      <c r="BH1916" s="123"/>
      <c r="BI1916" s="123"/>
      <c r="BJ1916" s="123"/>
      <c r="BK1916" s="95"/>
      <c r="BL1916" s="95"/>
      <c r="BM1916" s="98"/>
      <c r="BN1916" s="99"/>
      <c r="BO1916" s="123"/>
      <c r="BP1916" s="123"/>
      <c r="BQ1916" s="42"/>
      <c r="BR1916" s="96"/>
    </row>
    <row r="1917" spans="1:70" ht="30" hidden="1" customHeight="1" x14ac:dyDescent="0.35">
      <c r="A1917" s="95">
        <v>1913</v>
      </c>
      <c r="B1917" s="123"/>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3"/>
      <c r="AY1917" s="123"/>
      <c r="AZ1917" s="123"/>
      <c r="BA1917" s="123"/>
      <c r="BB1917" s="123"/>
      <c r="BC1917" s="123"/>
      <c r="BD1917" s="123"/>
      <c r="BE1917" s="123"/>
      <c r="BF1917" s="123"/>
      <c r="BG1917" s="123"/>
      <c r="BH1917" s="123"/>
      <c r="BI1917" s="123"/>
      <c r="BJ1917" s="123"/>
      <c r="BK1917" s="95"/>
      <c r="BL1917" s="95"/>
      <c r="BM1917" s="98"/>
      <c r="BN1917" s="99"/>
      <c r="BO1917" s="123"/>
      <c r="BP1917" s="123"/>
      <c r="BQ1917" s="42"/>
      <c r="BR1917" s="96"/>
    </row>
    <row r="1918" spans="1:70" ht="30" hidden="1" customHeight="1" x14ac:dyDescent="0.35">
      <c r="A1918" s="95">
        <v>1914</v>
      </c>
      <c r="B1918" s="123"/>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3"/>
      <c r="AY1918" s="123"/>
      <c r="AZ1918" s="123"/>
      <c r="BA1918" s="123"/>
      <c r="BB1918" s="123"/>
      <c r="BC1918" s="123"/>
      <c r="BD1918" s="123"/>
      <c r="BE1918" s="123"/>
      <c r="BF1918" s="123"/>
      <c r="BG1918" s="123"/>
      <c r="BH1918" s="123"/>
      <c r="BI1918" s="123"/>
      <c r="BJ1918" s="123"/>
      <c r="BK1918" s="95"/>
      <c r="BL1918" s="95"/>
      <c r="BM1918" s="98"/>
      <c r="BN1918" s="99"/>
      <c r="BO1918" s="123"/>
      <c r="BP1918" s="123"/>
      <c r="BQ1918" s="42"/>
      <c r="BR1918" s="96"/>
    </row>
    <row r="1919" spans="1:70" ht="30" hidden="1" customHeight="1" x14ac:dyDescent="0.35">
      <c r="A1919" s="95">
        <v>1915</v>
      </c>
      <c r="B1919" s="123"/>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3"/>
      <c r="AY1919" s="123"/>
      <c r="AZ1919" s="123"/>
      <c r="BA1919" s="123"/>
      <c r="BB1919" s="123"/>
      <c r="BC1919" s="123"/>
      <c r="BD1919" s="123"/>
      <c r="BE1919" s="123"/>
      <c r="BF1919" s="123"/>
      <c r="BG1919" s="123"/>
      <c r="BH1919" s="123"/>
      <c r="BI1919" s="123"/>
      <c r="BJ1919" s="123"/>
      <c r="BK1919" s="95"/>
      <c r="BL1919" s="95"/>
      <c r="BM1919" s="98"/>
      <c r="BN1919" s="99"/>
      <c r="BO1919" s="123"/>
      <c r="BP1919" s="123"/>
      <c r="BQ1919" s="42"/>
      <c r="BR1919" s="96"/>
    </row>
    <row r="1920" spans="1:70" ht="30" hidden="1" customHeight="1" x14ac:dyDescent="0.35">
      <c r="A1920" s="95">
        <v>1916</v>
      </c>
      <c r="B1920" s="123"/>
      <c r="C1920" s="123"/>
      <c r="D1920" s="123"/>
      <c r="E1920" s="123"/>
      <c r="F1920" s="123"/>
      <c r="G1920" s="123"/>
      <c r="H1920" s="123"/>
      <c r="I1920" s="123"/>
      <c r="J1920" s="123"/>
      <c r="K1920" s="123"/>
      <c r="L1920" s="123"/>
      <c r="M1920" s="123"/>
      <c r="N1920" s="123"/>
      <c r="O1920" s="123"/>
      <c r="P1920" s="123"/>
      <c r="Q1920" s="123"/>
      <c r="R1920" s="123"/>
      <c r="S1920" s="123"/>
      <c r="T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123"/>
      <c r="BJ1920" s="123"/>
      <c r="BK1920" s="95"/>
      <c r="BL1920" s="95"/>
      <c r="BM1920" s="98"/>
      <c r="BN1920" s="99"/>
      <c r="BO1920" s="123"/>
      <c r="BP1920" s="123"/>
      <c r="BQ1920" s="42"/>
      <c r="BR1920" s="96"/>
    </row>
    <row r="1921" spans="1:70" ht="30" hidden="1" customHeight="1" x14ac:dyDescent="0.35">
      <c r="A1921" s="95">
        <v>1917</v>
      </c>
      <c r="B1921" s="123"/>
      <c r="C1921" s="123"/>
      <c r="D1921" s="123"/>
      <c r="E1921" s="123"/>
      <c r="F1921" s="123"/>
      <c r="G1921" s="123"/>
      <c r="H1921" s="123"/>
      <c r="I1921" s="123"/>
      <c r="J1921" s="123"/>
      <c r="K1921" s="123"/>
      <c r="L1921" s="123"/>
      <c r="M1921" s="123"/>
      <c r="N1921" s="123"/>
      <c r="O1921" s="123"/>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3"/>
      <c r="AU1921" s="123"/>
      <c r="AV1921" s="123"/>
      <c r="AW1921" s="123"/>
      <c r="AX1921" s="123"/>
      <c r="AY1921" s="123"/>
      <c r="AZ1921" s="123"/>
      <c r="BA1921" s="123"/>
      <c r="BB1921" s="123"/>
      <c r="BC1921" s="123"/>
      <c r="BD1921" s="123"/>
      <c r="BE1921" s="123"/>
      <c r="BF1921" s="123"/>
      <c r="BG1921" s="123"/>
      <c r="BH1921" s="123"/>
      <c r="BI1921" s="123"/>
      <c r="BJ1921" s="123"/>
      <c r="BK1921" s="95"/>
      <c r="BL1921" s="95"/>
      <c r="BM1921" s="98"/>
      <c r="BN1921" s="99"/>
      <c r="BO1921" s="123"/>
      <c r="BP1921" s="123"/>
      <c r="BQ1921" s="42"/>
      <c r="BR1921" s="96"/>
    </row>
    <row r="1922" spans="1:70" ht="30" hidden="1" customHeight="1" x14ac:dyDescent="0.35">
      <c r="A1922" s="95">
        <v>1918</v>
      </c>
      <c r="B1922" s="123"/>
      <c r="C1922" s="123"/>
      <c r="D1922" s="123"/>
      <c r="E1922" s="123"/>
      <c r="F1922" s="123"/>
      <c r="G1922" s="123"/>
      <c r="H1922" s="123"/>
      <c r="I1922" s="123"/>
      <c r="J1922" s="123"/>
      <c r="K1922" s="123"/>
      <c r="L1922" s="123"/>
      <c r="M1922" s="123"/>
      <c r="N1922" s="123"/>
      <c r="O1922" s="123"/>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123"/>
      <c r="AM1922" s="123"/>
      <c r="AN1922" s="123"/>
      <c r="AO1922" s="123"/>
      <c r="AP1922" s="123"/>
      <c r="AQ1922" s="123"/>
      <c r="AR1922" s="123"/>
      <c r="AS1922" s="123"/>
      <c r="AT1922" s="123"/>
      <c r="AU1922" s="123"/>
      <c r="AV1922" s="123"/>
      <c r="AW1922" s="123"/>
      <c r="AX1922" s="123"/>
      <c r="AY1922" s="123"/>
      <c r="AZ1922" s="123"/>
      <c r="BA1922" s="123"/>
      <c r="BB1922" s="123"/>
      <c r="BC1922" s="123"/>
      <c r="BD1922" s="123"/>
      <c r="BE1922" s="123"/>
      <c r="BF1922" s="123"/>
      <c r="BG1922" s="123"/>
      <c r="BH1922" s="123"/>
      <c r="BI1922" s="123"/>
      <c r="BJ1922" s="123"/>
      <c r="BK1922" s="95"/>
      <c r="BL1922" s="95"/>
      <c r="BM1922" s="98"/>
      <c r="BN1922" s="99"/>
      <c r="BO1922" s="123"/>
      <c r="BP1922" s="123"/>
      <c r="BQ1922" s="42"/>
      <c r="BR1922" s="96"/>
    </row>
    <row r="1923" spans="1:70" ht="30" hidden="1" customHeight="1" x14ac:dyDescent="0.35">
      <c r="A1923" s="95">
        <v>1919</v>
      </c>
      <c r="B1923" s="123"/>
      <c r="C1923" s="123"/>
      <c r="D1923" s="123"/>
      <c r="E1923" s="123"/>
      <c r="F1923" s="123"/>
      <c r="G1923" s="123"/>
      <c r="H1923" s="123"/>
      <c r="I1923" s="123"/>
      <c r="J1923" s="123"/>
      <c r="K1923" s="123"/>
      <c r="L1923" s="123"/>
      <c r="M1923" s="123"/>
      <c r="N1923" s="123"/>
      <c r="O1923" s="123"/>
      <c r="P1923" s="123"/>
      <c r="Q1923" s="123"/>
      <c r="R1923" s="123"/>
      <c r="S1923" s="123"/>
      <c r="T1923" s="123"/>
      <c r="U1923" s="123"/>
      <c r="V1923" s="123"/>
      <c r="W1923" s="123"/>
      <c r="X1923" s="123"/>
      <c r="Y1923" s="123"/>
      <c r="Z1923" s="123"/>
      <c r="AA1923" s="123"/>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3"/>
      <c r="AU1923" s="123"/>
      <c r="AV1923" s="123"/>
      <c r="AW1923" s="123"/>
      <c r="AX1923" s="123"/>
      <c r="AY1923" s="123"/>
      <c r="AZ1923" s="123"/>
      <c r="BA1923" s="123"/>
      <c r="BB1923" s="123"/>
      <c r="BC1923" s="123"/>
      <c r="BD1923" s="123"/>
      <c r="BE1923" s="123"/>
      <c r="BF1923" s="123"/>
      <c r="BG1923" s="123"/>
      <c r="BH1923" s="123"/>
      <c r="BI1923" s="123"/>
      <c r="BJ1923" s="123"/>
      <c r="BK1923" s="95"/>
      <c r="BL1923" s="95"/>
      <c r="BM1923" s="98"/>
      <c r="BN1923" s="99"/>
      <c r="BO1923" s="123"/>
      <c r="BP1923" s="123"/>
      <c r="BQ1923" s="42"/>
      <c r="BR1923" s="96"/>
    </row>
    <row r="1924" spans="1:70" ht="30" hidden="1" customHeight="1" x14ac:dyDescent="0.35">
      <c r="A1924" s="95">
        <v>1920</v>
      </c>
      <c r="B1924" s="123"/>
      <c r="C1924" s="123"/>
      <c r="D1924" s="123"/>
      <c r="E1924" s="123"/>
      <c r="F1924" s="123"/>
      <c r="G1924" s="123"/>
      <c r="H1924" s="123"/>
      <c r="I1924" s="123"/>
      <c r="J1924" s="123"/>
      <c r="K1924" s="123"/>
      <c r="L1924" s="123"/>
      <c r="M1924" s="123"/>
      <c r="N1924" s="123"/>
      <c r="O1924" s="123"/>
      <c r="P1924" s="123"/>
      <c r="Q1924" s="123"/>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3"/>
      <c r="AY1924" s="123"/>
      <c r="AZ1924" s="123"/>
      <c r="BA1924" s="123"/>
      <c r="BB1924" s="123"/>
      <c r="BC1924" s="123"/>
      <c r="BD1924" s="123"/>
      <c r="BE1924" s="123"/>
      <c r="BF1924" s="123"/>
      <c r="BG1924" s="123"/>
      <c r="BH1924" s="123"/>
      <c r="BI1924" s="123"/>
      <c r="BJ1924" s="123"/>
      <c r="BK1924" s="95"/>
      <c r="BL1924" s="95"/>
      <c r="BM1924" s="98"/>
      <c r="BN1924" s="99"/>
      <c r="BO1924" s="123"/>
      <c r="BP1924" s="123"/>
      <c r="BQ1924" s="42"/>
      <c r="BR1924" s="96"/>
    </row>
    <row r="1925" spans="1:70" ht="30" hidden="1" customHeight="1" x14ac:dyDescent="0.35">
      <c r="A1925" s="95">
        <v>1921</v>
      </c>
      <c r="B1925" s="123"/>
      <c r="C1925" s="123"/>
      <c r="D1925" s="123"/>
      <c r="E1925" s="123"/>
      <c r="F1925" s="123"/>
      <c r="G1925" s="123"/>
      <c r="H1925" s="123"/>
      <c r="I1925" s="123"/>
      <c r="J1925" s="123"/>
      <c r="K1925" s="123"/>
      <c r="L1925" s="123"/>
      <c r="M1925" s="123"/>
      <c r="N1925" s="123"/>
      <c r="O1925" s="123"/>
      <c r="P1925" s="123"/>
      <c r="Q1925" s="123"/>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3"/>
      <c r="AY1925" s="123"/>
      <c r="AZ1925" s="123"/>
      <c r="BA1925" s="123"/>
      <c r="BB1925" s="123"/>
      <c r="BC1925" s="123"/>
      <c r="BD1925" s="123"/>
      <c r="BE1925" s="123"/>
      <c r="BF1925" s="123"/>
      <c r="BG1925" s="123"/>
      <c r="BH1925" s="123"/>
      <c r="BI1925" s="123"/>
      <c r="BJ1925" s="123"/>
      <c r="BK1925" s="95"/>
      <c r="BL1925" s="95"/>
      <c r="BM1925" s="98"/>
      <c r="BN1925" s="99"/>
      <c r="BO1925" s="123"/>
      <c r="BP1925" s="123"/>
      <c r="BQ1925" s="42"/>
      <c r="BR1925" s="96"/>
    </row>
    <row r="1926" spans="1:70" ht="30" hidden="1" customHeight="1" x14ac:dyDescent="0.35">
      <c r="A1926" s="95">
        <v>1922</v>
      </c>
      <c r="B1926" s="123"/>
      <c r="C1926" s="123"/>
      <c r="D1926" s="123"/>
      <c r="E1926" s="123"/>
      <c r="F1926" s="123"/>
      <c r="G1926" s="123"/>
      <c r="H1926" s="123"/>
      <c r="I1926" s="123"/>
      <c r="J1926" s="123"/>
      <c r="K1926" s="123"/>
      <c r="L1926" s="123"/>
      <c r="M1926" s="123"/>
      <c r="N1926" s="123"/>
      <c r="O1926" s="123"/>
      <c r="P1926" s="123"/>
      <c r="Q1926" s="123"/>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3"/>
      <c r="AY1926" s="123"/>
      <c r="AZ1926" s="123"/>
      <c r="BA1926" s="123"/>
      <c r="BB1926" s="123"/>
      <c r="BC1926" s="123"/>
      <c r="BD1926" s="123"/>
      <c r="BE1926" s="123"/>
      <c r="BF1926" s="123"/>
      <c r="BG1926" s="123"/>
      <c r="BH1926" s="123"/>
      <c r="BI1926" s="123"/>
      <c r="BJ1926" s="123"/>
      <c r="BK1926" s="95"/>
      <c r="BL1926" s="95"/>
      <c r="BM1926" s="98"/>
      <c r="BN1926" s="99"/>
      <c r="BO1926" s="123"/>
      <c r="BP1926" s="123"/>
      <c r="BQ1926" s="42"/>
      <c r="BR1926" s="96"/>
    </row>
    <row r="1927" spans="1:70" ht="30" hidden="1" customHeight="1" x14ac:dyDescent="0.35">
      <c r="A1927" s="95">
        <v>1923</v>
      </c>
      <c r="B1927" s="123"/>
      <c r="C1927" s="123"/>
      <c r="D1927" s="123"/>
      <c r="E1927" s="123"/>
      <c r="F1927" s="123"/>
      <c r="G1927" s="123"/>
      <c r="H1927" s="123"/>
      <c r="I1927" s="123"/>
      <c r="J1927" s="123"/>
      <c r="K1927" s="123"/>
      <c r="L1927" s="123"/>
      <c r="M1927" s="123"/>
      <c r="N1927" s="123"/>
      <c r="O1927" s="123"/>
      <c r="P1927" s="123"/>
      <c r="Q1927" s="123"/>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3"/>
      <c r="AY1927" s="123"/>
      <c r="AZ1927" s="123"/>
      <c r="BA1927" s="123"/>
      <c r="BB1927" s="123"/>
      <c r="BC1927" s="123"/>
      <c r="BD1927" s="123"/>
      <c r="BE1927" s="123"/>
      <c r="BF1927" s="123"/>
      <c r="BG1927" s="123"/>
      <c r="BH1927" s="123"/>
      <c r="BI1927" s="123"/>
      <c r="BJ1927" s="123"/>
      <c r="BK1927" s="95"/>
      <c r="BL1927" s="95"/>
      <c r="BM1927" s="98"/>
      <c r="BN1927" s="99"/>
      <c r="BO1927" s="123"/>
      <c r="BP1927" s="123"/>
      <c r="BQ1927" s="42"/>
      <c r="BR1927" s="96"/>
    </row>
    <row r="1928" spans="1:70" ht="30" hidden="1" customHeight="1" x14ac:dyDescent="0.35">
      <c r="A1928" s="95">
        <v>1924</v>
      </c>
      <c r="B1928" s="123"/>
      <c r="C1928" s="123"/>
      <c r="D1928" s="123"/>
      <c r="E1928" s="123"/>
      <c r="F1928" s="123"/>
      <c r="G1928" s="123"/>
      <c r="H1928" s="123"/>
      <c r="I1928" s="123"/>
      <c r="J1928" s="123"/>
      <c r="K1928" s="123"/>
      <c r="L1928" s="123"/>
      <c r="M1928" s="123"/>
      <c r="N1928" s="123"/>
      <c r="O1928" s="123"/>
      <c r="P1928" s="123"/>
      <c r="Q1928" s="123"/>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95"/>
      <c r="BL1928" s="95"/>
      <c r="BM1928" s="98"/>
      <c r="BN1928" s="99"/>
      <c r="BO1928" s="123"/>
      <c r="BP1928" s="123"/>
      <c r="BQ1928" s="42"/>
      <c r="BR1928" s="96"/>
    </row>
    <row r="1929" spans="1:70" ht="30" hidden="1" customHeight="1" x14ac:dyDescent="0.35">
      <c r="A1929" s="95">
        <v>1925</v>
      </c>
      <c r="B1929" s="123"/>
      <c r="C1929" s="123"/>
      <c r="D1929" s="123"/>
      <c r="E1929" s="123"/>
      <c r="F1929" s="123"/>
      <c r="G1929" s="123"/>
      <c r="H1929" s="123"/>
      <c r="I1929" s="123"/>
      <c r="J1929" s="123"/>
      <c r="K1929" s="123"/>
      <c r="L1929" s="123"/>
      <c r="M1929" s="123"/>
      <c r="N1929" s="123"/>
      <c r="O1929" s="123"/>
      <c r="P1929" s="123"/>
      <c r="Q1929" s="123"/>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3"/>
      <c r="AY1929" s="123"/>
      <c r="AZ1929" s="123"/>
      <c r="BA1929" s="123"/>
      <c r="BB1929" s="123"/>
      <c r="BC1929" s="123"/>
      <c r="BD1929" s="123"/>
      <c r="BE1929" s="123"/>
      <c r="BF1929" s="123"/>
      <c r="BG1929" s="123"/>
      <c r="BH1929" s="123"/>
      <c r="BI1929" s="123"/>
      <c r="BJ1929" s="123"/>
      <c r="BK1929" s="95"/>
      <c r="BL1929" s="95"/>
      <c r="BM1929" s="98"/>
      <c r="BN1929" s="99"/>
      <c r="BO1929" s="123"/>
      <c r="BP1929" s="123"/>
      <c r="BQ1929" s="42"/>
      <c r="BR1929" s="96"/>
    </row>
    <row r="1930" spans="1:70" ht="30" hidden="1" customHeight="1" x14ac:dyDescent="0.35">
      <c r="A1930" s="95">
        <v>1926</v>
      </c>
      <c r="B1930" s="123"/>
      <c r="C1930" s="123"/>
      <c r="D1930" s="123"/>
      <c r="E1930" s="123"/>
      <c r="F1930" s="123"/>
      <c r="G1930" s="123"/>
      <c r="H1930" s="123"/>
      <c r="I1930" s="123"/>
      <c r="J1930" s="123"/>
      <c r="K1930" s="123"/>
      <c r="L1930" s="123"/>
      <c r="M1930" s="123"/>
      <c r="N1930" s="123"/>
      <c r="O1930" s="123"/>
      <c r="P1930" s="123"/>
      <c r="Q1930" s="123"/>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95"/>
      <c r="BL1930" s="95"/>
      <c r="BM1930" s="98"/>
      <c r="BN1930" s="99"/>
      <c r="BO1930" s="123"/>
      <c r="BP1930" s="123"/>
      <c r="BQ1930" s="42"/>
      <c r="BR1930" s="96"/>
    </row>
    <row r="1931" spans="1:70" ht="30" hidden="1" customHeight="1" x14ac:dyDescent="0.35">
      <c r="A1931" s="95">
        <v>1927</v>
      </c>
      <c r="B1931" s="123"/>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95"/>
      <c r="BL1931" s="95"/>
      <c r="BM1931" s="98"/>
      <c r="BN1931" s="99"/>
      <c r="BO1931" s="123"/>
      <c r="BP1931" s="123"/>
      <c r="BQ1931" s="42"/>
      <c r="BR1931" s="96"/>
    </row>
    <row r="1932" spans="1:70" ht="30" hidden="1" customHeight="1" x14ac:dyDescent="0.35">
      <c r="A1932" s="95">
        <v>1928</v>
      </c>
      <c r="B1932" s="123"/>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95"/>
      <c r="BL1932" s="95"/>
      <c r="BM1932" s="98"/>
      <c r="BN1932" s="99"/>
      <c r="BO1932" s="123"/>
      <c r="BP1932" s="123"/>
      <c r="BQ1932" s="42"/>
      <c r="BR1932" s="96"/>
    </row>
    <row r="1933" spans="1:70" ht="30" hidden="1" customHeight="1" x14ac:dyDescent="0.35">
      <c r="A1933" s="95">
        <v>1929</v>
      </c>
      <c r="B1933" s="123"/>
      <c r="C1933" s="123"/>
      <c r="D1933" s="123"/>
      <c r="E1933" s="123"/>
      <c r="F1933" s="123"/>
      <c r="G1933" s="123"/>
      <c r="H1933" s="123"/>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95"/>
      <c r="BL1933" s="95"/>
      <c r="BM1933" s="98"/>
      <c r="BN1933" s="99"/>
      <c r="BO1933" s="123"/>
      <c r="BP1933" s="123"/>
      <c r="BQ1933" s="42"/>
      <c r="BR1933" s="96"/>
    </row>
    <row r="1934" spans="1:70" ht="30" hidden="1" customHeight="1" x14ac:dyDescent="0.35">
      <c r="A1934" s="95">
        <v>1930</v>
      </c>
      <c r="B1934" s="123"/>
      <c r="C1934" s="123"/>
      <c r="D1934" s="123"/>
      <c r="E1934" s="123"/>
      <c r="F1934" s="123"/>
      <c r="G1934" s="123"/>
      <c r="H1934" s="123"/>
      <c r="I1934" s="123"/>
      <c r="J1934" s="123"/>
      <c r="K1934" s="123"/>
      <c r="L1934" s="123"/>
      <c r="M1934" s="123"/>
      <c r="N1934" s="123"/>
      <c r="O1934" s="123"/>
      <c r="P1934" s="123"/>
      <c r="Q1934" s="123"/>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95"/>
      <c r="BL1934" s="95"/>
      <c r="BM1934" s="98"/>
      <c r="BN1934" s="99"/>
      <c r="BO1934" s="123"/>
      <c r="BP1934" s="123"/>
      <c r="BQ1934" s="42"/>
      <c r="BR1934" s="96"/>
    </row>
    <row r="1935" spans="1:70" ht="30" hidden="1" customHeight="1" x14ac:dyDescent="0.35">
      <c r="A1935" s="95">
        <v>1931</v>
      </c>
      <c r="B1935" s="123"/>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95"/>
      <c r="BL1935" s="95"/>
      <c r="BM1935" s="98"/>
      <c r="BN1935" s="99"/>
      <c r="BO1935" s="123"/>
      <c r="BP1935" s="123"/>
      <c r="BQ1935" s="42"/>
      <c r="BR1935" s="96"/>
    </row>
    <row r="1936" spans="1:70" ht="30" hidden="1" customHeight="1" x14ac:dyDescent="0.35">
      <c r="A1936" s="95">
        <v>1932</v>
      </c>
      <c r="B1936" s="123"/>
      <c r="C1936" s="123"/>
      <c r="D1936" s="123"/>
      <c r="E1936" s="123"/>
      <c r="F1936" s="123"/>
      <c r="G1936" s="123"/>
      <c r="H1936" s="123"/>
      <c r="I1936" s="123"/>
      <c r="J1936" s="123"/>
      <c r="K1936" s="123"/>
      <c r="L1936" s="123"/>
      <c r="M1936" s="123"/>
      <c r="N1936" s="123"/>
      <c r="O1936" s="123"/>
      <c r="P1936" s="123"/>
      <c r="Q1936" s="123"/>
      <c r="R1936" s="123"/>
      <c r="S1936" s="123"/>
      <c r="T1936" s="123"/>
      <c r="U1936" s="123"/>
      <c r="V1936" s="123"/>
      <c r="W1936" s="123"/>
      <c r="X1936" s="123"/>
      <c r="Y1936" s="123"/>
      <c r="Z1936" s="123"/>
      <c r="AA1936" s="123"/>
      <c r="AB1936" s="123"/>
      <c r="AC1936" s="123"/>
      <c r="AD1936" s="123"/>
      <c r="AE1936" s="123"/>
      <c r="AF1936" s="123"/>
      <c r="AG1936" s="123"/>
      <c r="AH1936" s="123"/>
      <c r="AI1936" s="123"/>
      <c r="AJ1936" s="123"/>
      <c r="AK1936" s="123"/>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95"/>
      <c r="BL1936" s="95"/>
      <c r="BM1936" s="98"/>
      <c r="BN1936" s="99"/>
      <c r="BO1936" s="123"/>
      <c r="BP1936" s="123"/>
      <c r="BQ1936" s="42"/>
      <c r="BR1936" s="96"/>
    </row>
    <row r="1937" spans="1:70" ht="30" hidden="1" customHeight="1" x14ac:dyDescent="0.35">
      <c r="A1937" s="95">
        <v>1933</v>
      </c>
      <c r="B1937" s="123"/>
      <c r="C1937" s="123"/>
      <c r="D1937" s="123"/>
      <c r="E1937" s="123"/>
      <c r="F1937" s="123"/>
      <c r="G1937" s="123"/>
      <c r="H1937" s="123"/>
      <c r="I1937" s="123"/>
      <c r="J1937" s="123"/>
      <c r="K1937" s="123"/>
      <c r="L1937" s="123"/>
      <c r="M1937" s="123"/>
      <c r="N1937" s="123"/>
      <c r="O1937" s="123"/>
      <c r="P1937" s="123"/>
      <c r="Q1937" s="123"/>
      <c r="R1937" s="123"/>
      <c r="S1937" s="123"/>
      <c r="T1937" s="123"/>
      <c r="U1937" s="123"/>
      <c r="V1937" s="123"/>
      <c r="W1937" s="123"/>
      <c r="X1937" s="123"/>
      <c r="Y1937" s="123"/>
      <c r="Z1937" s="123"/>
      <c r="AA1937" s="123"/>
      <c r="AB1937" s="123"/>
      <c r="AC1937" s="123"/>
      <c r="AD1937" s="123"/>
      <c r="AE1937" s="123"/>
      <c r="AF1937" s="123"/>
      <c r="AG1937" s="123"/>
      <c r="AH1937" s="123"/>
      <c r="AI1937" s="123"/>
      <c r="AJ1937" s="123"/>
      <c r="AK1937" s="123"/>
      <c r="AL1937" s="123"/>
      <c r="AM1937" s="123"/>
      <c r="AN1937" s="123"/>
      <c r="AO1937" s="123"/>
      <c r="AP1937" s="123"/>
      <c r="AQ1937" s="123"/>
      <c r="AR1937" s="123"/>
      <c r="AS1937" s="123"/>
      <c r="AT1937" s="123"/>
      <c r="AU1937" s="123"/>
      <c r="AV1937" s="123"/>
      <c r="AW1937" s="123"/>
      <c r="AX1937" s="123"/>
      <c r="AY1937" s="123"/>
      <c r="AZ1937" s="123"/>
      <c r="BA1937" s="123"/>
      <c r="BB1937" s="123"/>
      <c r="BC1937" s="123"/>
      <c r="BD1937" s="123"/>
      <c r="BE1937" s="123"/>
      <c r="BF1937" s="123"/>
      <c r="BG1937" s="123"/>
      <c r="BH1937" s="123"/>
      <c r="BI1937" s="123"/>
      <c r="BJ1937" s="123"/>
      <c r="BK1937" s="95"/>
      <c r="BL1937" s="95"/>
      <c r="BM1937" s="98"/>
      <c r="BN1937" s="99"/>
      <c r="BO1937" s="123"/>
      <c r="BP1937" s="123"/>
      <c r="BQ1937" s="42"/>
      <c r="BR1937" s="96"/>
    </row>
    <row r="1938" spans="1:70" ht="30" hidden="1" customHeight="1" x14ac:dyDescent="0.35">
      <c r="A1938" s="95">
        <v>1934</v>
      </c>
      <c r="B1938" s="123"/>
      <c r="C1938" s="123"/>
      <c r="D1938" s="123"/>
      <c r="E1938" s="123"/>
      <c r="F1938" s="123"/>
      <c r="G1938" s="123"/>
      <c r="H1938" s="123"/>
      <c r="I1938" s="123"/>
      <c r="J1938" s="123"/>
      <c r="K1938" s="123"/>
      <c r="L1938" s="123"/>
      <c r="M1938" s="123"/>
      <c r="N1938" s="123"/>
      <c r="O1938" s="123"/>
      <c r="P1938" s="123"/>
      <c r="Q1938" s="123"/>
      <c r="R1938" s="123"/>
      <c r="S1938" s="123"/>
      <c r="T1938" s="123"/>
      <c r="U1938" s="123"/>
      <c r="V1938" s="123"/>
      <c r="W1938" s="123"/>
      <c r="X1938" s="123"/>
      <c r="Y1938" s="123"/>
      <c r="Z1938" s="123"/>
      <c r="AA1938" s="123"/>
      <c r="AB1938" s="123"/>
      <c r="AC1938" s="123"/>
      <c r="AD1938" s="123"/>
      <c r="AE1938" s="123"/>
      <c r="AF1938" s="123"/>
      <c r="AG1938" s="123"/>
      <c r="AH1938" s="123"/>
      <c r="AI1938" s="123"/>
      <c r="AJ1938" s="123"/>
      <c r="AK1938" s="123"/>
      <c r="AL1938" s="123"/>
      <c r="AM1938" s="123"/>
      <c r="AN1938" s="123"/>
      <c r="AO1938" s="123"/>
      <c r="AP1938" s="123"/>
      <c r="AQ1938" s="123"/>
      <c r="AR1938" s="123"/>
      <c r="AS1938" s="123"/>
      <c r="AT1938" s="123"/>
      <c r="AU1938" s="123"/>
      <c r="AV1938" s="123"/>
      <c r="AW1938" s="123"/>
      <c r="AX1938" s="123"/>
      <c r="AY1938" s="123"/>
      <c r="AZ1938" s="123"/>
      <c r="BA1938" s="123"/>
      <c r="BB1938" s="123"/>
      <c r="BC1938" s="123"/>
      <c r="BD1938" s="123"/>
      <c r="BE1938" s="123"/>
      <c r="BF1938" s="123"/>
      <c r="BG1938" s="123"/>
      <c r="BH1938" s="123"/>
      <c r="BI1938" s="123"/>
      <c r="BJ1938" s="123"/>
      <c r="BK1938" s="95"/>
      <c r="BL1938" s="95"/>
      <c r="BM1938" s="98"/>
      <c r="BN1938" s="99"/>
      <c r="BO1938" s="123"/>
      <c r="BP1938" s="123"/>
      <c r="BQ1938" s="42"/>
      <c r="BR1938" s="96"/>
    </row>
    <row r="1939" spans="1:70" ht="30" hidden="1" customHeight="1" x14ac:dyDescent="0.35">
      <c r="A1939" s="95">
        <v>1935</v>
      </c>
      <c r="B1939" s="123"/>
      <c r="C1939" s="123"/>
      <c r="D1939" s="123"/>
      <c r="E1939" s="123"/>
      <c r="F1939" s="123"/>
      <c r="G1939" s="123"/>
      <c r="H1939" s="123"/>
      <c r="I1939" s="123"/>
      <c r="J1939" s="123"/>
      <c r="K1939" s="123"/>
      <c r="L1939" s="123"/>
      <c r="M1939" s="123"/>
      <c r="N1939" s="123"/>
      <c r="O1939" s="123"/>
      <c r="P1939" s="123"/>
      <c r="Q1939" s="123"/>
      <c r="R1939" s="123"/>
      <c r="S1939" s="123"/>
      <c r="T1939" s="123"/>
      <c r="U1939" s="123"/>
      <c r="V1939" s="123"/>
      <c r="W1939" s="123"/>
      <c r="X1939" s="123"/>
      <c r="Y1939" s="123"/>
      <c r="Z1939" s="123"/>
      <c r="AA1939" s="123"/>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3"/>
      <c r="AU1939" s="123"/>
      <c r="AV1939" s="123"/>
      <c r="AW1939" s="123"/>
      <c r="AX1939" s="123"/>
      <c r="AY1939" s="123"/>
      <c r="AZ1939" s="123"/>
      <c r="BA1939" s="123"/>
      <c r="BB1939" s="123"/>
      <c r="BC1939" s="123"/>
      <c r="BD1939" s="123"/>
      <c r="BE1939" s="123"/>
      <c r="BF1939" s="123"/>
      <c r="BG1939" s="123"/>
      <c r="BH1939" s="123"/>
      <c r="BI1939" s="123"/>
      <c r="BJ1939" s="123"/>
      <c r="BK1939" s="95"/>
      <c r="BL1939" s="95"/>
      <c r="BM1939" s="98"/>
      <c r="BN1939" s="99"/>
      <c r="BO1939" s="123"/>
      <c r="BP1939" s="123"/>
      <c r="BQ1939" s="42"/>
      <c r="BR1939" s="96"/>
    </row>
    <row r="1940" spans="1:70" ht="30" hidden="1" customHeight="1" x14ac:dyDescent="0.35">
      <c r="A1940" s="95">
        <v>1936</v>
      </c>
      <c r="B1940" s="123"/>
      <c r="C1940" s="123"/>
      <c r="D1940" s="123"/>
      <c r="E1940" s="123"/>
      <c r="F1940" s="123"/>
      <c r="G1940" s="123"/>
      <c r="H1940" s="123"/>
      <c r="I1940" s="123"/>
      <c r="J1940" s="123"/>
      <c r="K1940" s="123"/>
      <c r="L1940" s="123"/>
      <c r="M1940" s="123"/>
      <c r="N1940" s="123"/>
      <c r="O1940" s="123"/>
      <c r="P1940" s="123"/>
      <c r="Q1940" s="123"/>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3"/>
      <c r="AY1940" s="123"/>
      <c r="AZ1940" s="123"/>
      <c r="BA1940" s="123"/>
      <c r="BB1940" s="123"/>
      <c r="BC1940" s="123"/>
      <c r="BD1940" s="123"/>
      <c r="BE1940" s="123"/>
      <c r="BF1940" s="123"/>
      <c r="BG1940" s="123"/>
      <c r="BH1940" s="123"/>
      <c r="BI1940" s="123"/>
      <c r="BJ1940" s="123"/>
      <c r="BK1940" s="95"/>
      <c r="BL1940" s="95"/>
      <c r="BM1940" s="98"/>
      <c r="BN1940" s="99"/>
      <c r="BO1940" s="123"/>
      <c r="BP1940" s="123"/>
      <c r="BQ1940" s="42"/>
      <c r="BR1940" s="96"/>
    </row>
    <row r="1941" spans="1:70" ht="30" hidden="1" customHeight="1" x14ac:dyDescent="0.35">
      <c r="A1941" s="95">
        <v>1937</v>
      </c>
      <c r="B1941" s="123"/>
      <c r="C1941" s="123"/>
      <c r="D1941" s="123"/>
      <c r="E1941" s="123"/>
      <c r="F1941" s="123"/>
      <c r="G1941" s="123"/>
      <c r="H1941" s="123"/>
      <c r="I1941" s="123"/>
      <c r="J1941" s="123"/>
      <c r="K1941" s="123"/>
      <c r="L1941" s="123"/>
      <c r="M1941" s="123"/>
      <c r="N1941" s="123"/>
      <c r="O1941" s="123"/>
      <c r="P1941" s="123"/>
      <c r="Q1941" s="123"/>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3"/>
      <c r="AY1941" s="123"/>
      <c r="AZ1941" s="123"/>
      <c r="BA1941" s="123"/>
      <c r="BB1941" s="123"/>
      <c r="BC1941" s="123"/>
      <c r="BD1941" s="123"/>
      <c r="BE1941" s="123"/>
      <c r="BF1941" s="123"/>
      <c r="BG1941" s="123"/>
      <c r="BH1941" s="123"/>
      <c r="BI1941" s="123"/>
      <c r="BJ1941" s="123"/>
      <c r="BK1941" s="95"/>
      <c r="BL1941" s="95"/>
      <c r="BM1941" s="98"/>
      <c r="BN1941" s="99"/>
      <c r="BO1941" s="123"/>
      <c r="BP1941" s="123"/>
      <c r="BQ1941" s="42"/>
      <c r="BR1941" s="96"/>
    </row>
    <row r="1942" spans="1:70" ht="30" hidden="1" customHeight="1" x14ac:dyDescent="0.35">
      <c r="A1942" s="95">
        <v>1938</v>
      </c>
      <c r="B1942" s="123"/>
      <c r="C1942" s="123"/>
      <c r="D1942" s="123"/>
      <c r="E1942" s="123"/>
      <c r="F1942" s="123"/>
      <c r="G1942" s="123"/>
      <c r="H1942" s="123"/>
      <c r="I1942" s="123"/>
      <c r="J1942" s="123"/>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3"/>
      <c r="AY1942" s="123"/>
      <c r="AZ1942" s="123"/>
      <c r="BA1942" s="123"/>
      <c r="BB1942" s="123"/>
      <c r="BC1942" s="123"/>
      <c r="BD1942" s="123"/>
      <c r="BE1942" s="123"/>
      <c r="BF1942" s="123"/>
      <c r="BG1942" s="123"/>
      <c r="BH1942" s="123"/>
      <c r="BI1942" s="123"/>
      <c r="BJ1942" s="123"/>
      <c r="BK1942" s="95"/>
      <c r="BL1942" s="95"/>
      <c r="BM1942" s="98"/>
      <c r="BN1942" s="99"/>
      <c r="BO1942" s="123"/>
      <c r="BP1942" s="123"/>
      <c r="BQ1942" s="42"/>
      <c r="BR1942" s="96"/>
    </row>
    <row r="1943" spans="1:70" ht="30" hidden="1" customHeight="1" x14ac:dyDescent="0.35">
      <c r="A1943" s="95">
        <v>1939</v>
      </c>
      <c r="B1943" s="123"/>
      <c r="C1943" s="123"/>
      <c r="D1943" s="123"/>
      <c r="E1943" s="123"/>
      <c r="F1943" s="123"/>
      <c r="G1943" s="123"/>
      <c r="H1943" s="123"/>
      <c r="I1943" s="123"/>
      <c r="J1943" s="123"/>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123"/>
      <c r="BJ1943" s="123"/>
      <c r="BK1943" s="95"/>
      <c r="BL1943" s="95"/>
      <c r="BM1943" s="98"/>
      <c r="BN1943" s="99"/>
      <c r="BO1943" s="123"/>
      <c r="BP1943" s="123"/>
      <c r="BQ1943" s="42"/>
      <c r="BR1943" s="96"/>
    </row>
    <row r="1944" spans="1:70" ht="30" hidden="1" customHeight="1" x14ac:dyDescent="0.35">
      <c r="A1944" s="95">
        <v>1940</v>
      </c>
      <c r="B1944" s="123"/>
      <c r="C1944" s="123"/>
      <c r="D1944" s="123"/>
      <c r="E1944" s="123"/>
      <c r="F1944" s="123"/>
      <c r="G1944" s="123"/>
      <c r="H1944" s="123"/>
      <c r="I1944" s="123"/>
      <c r="J1944" s="123"/>
      <c r="K1944" s="123"/>
      <c r="L1944" s="123"/>
      <c r="M1944" s="123"/>
      <c r="N1944" s="123"/>
      <c r="O1944" s="123"/>
      <c r="P1944" s="123"/>
      <c r="Q1944" s="123"/>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3"/>
      <c r="AY1944" s="123"/>
      <c r="AZ1944" s="123"/>
      <c r="BA1944" s="123"/>
      <c r="BB1944" s="123"/>
      <c r="BC1944" s="123"/>
      <c r="BD1944" s="123"/>
      <c r="BE1944" s="123"/>
      <c r="BF1944" s="123"/>
      <c r="BG1944" s="123"/>
      <c r="BH1944" s="123"/>
      <c r="BI1944" s="123"/>
      <c r="BJ1944" s="123"/>
      <c r="BK1944" s="95"/>
      <c r="BL1944" s="95"/>
      <c r="BM1944" s="98"/>
      <c r="BN1944" s="99"/>
      <c r="BO1944" s="123"/>
      <c r="BP1944" s="123"/>
      <c r="BQ1944" s="42"/>
      <c r="BR1944" s="96"/>
    </row>
    <row r="1945" spans="1:70" ht="30" hidden="1" customHeight="1" x14ac:dyDescent="0.35">
      <c r="A1945" s="95">
        <v>1941</v>
      </c>
      <c r="B1945" s="123"/>
      <c r="C1945" s="123"/>
      <c r="D1945" s="123"/>
      <c r="E1945" s="123"/>
      <c r="F1945" s="123"/>
      <c r="G1945" s="123"/>
      <c r="H1945" s="123"/>
      <c r="I1945" s="123"/>
      <c r="J1945" s="123"/>
      <c r="K1945" s="123"/>
      <c r="L1945" s="123"/>
      <c r="M1945" s="123"/>
      <c r="N1945" s="123"/>
      <c r="O1945" s="123"/>
      <c r="P1945" s="123"/>
      <c r="Q1945" s="123"/>
      <c r="R1945" s="123"/>
      <c r="S1945" s="123"/>
      <c r="T1945" s="123"/>
      <c r="U1945" s="123"/>
      <c r="V1945" s="123"/>
      <c r="W1945" s="123"/>
      <c r="X1945" s="123"/>
      <c r="Y1945" s="123"/>
      <c r="Z1945" s="123"/>
      <c r="AA1945" s="123"/>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3"/>
      <c r="AU1945" s="123"/>
      <c r="AV1945" s="123"/>
      <c r="AW1945" s="123"/>
      <c r="AX1945" s="123"/>
      <c r="AY1945" s="123"/>
      <c r="AZ1945" s="123"/>
      <c r="BA1945" s="123"/>
      <c r="BB1945" s="123"/>
      <c r="BC1945" s="123"/>
      <c r="BD1945" s="123"/>
      <c r="BE1945" s="123"/>
      <c r="BF1945" s="123"/>
      <c r="BG1945" s="123"/>
      <c r="BH1945" s="123"/>
      <c r="BI1945" s="123"/>
      <c r="BJ1945" s="123"/>
      <c r="BK1945" s="95"/>
      <c r="BL1945" s="95"/>
      <c r="BM1945" s="98"/>
      <c r="BN1945" s="99"/>
      <c r="BO1945" s="123"/>
      <c r="BP1945" s="123"/>
      <c r="BQ1945" s="42"/>
      <c r="BR1945" s="96"/>
    </row>
    <row r="1946" spans="1:70" ht="30" hidden="1" customHeight="1" x14ac:dyDescent="0.35">
      <c r="A1946" s="95">
        <v>1942</v>
      </c>
      <c r="B1946" s="123"/>
      <c r="C1946" s="123"/>
      <c r="D1946" s="123"/>
      <c r="E1946" s="123"/>
      <c r="F1946" s="123"/>
      <c r="G1946" s="123"/>
      <c r="H1946" s="123"/>
      <c r="I1946" s="123"/>
      <c r="J1946" s="123"/>
      <c r="K1946" s="123"/>
      <c r="L1946" s="123"/>
      <c r="M1946" s="123"/>
      <c r="N1946" s="123"/>
      <c r="O1946" s="123"/>
      <c r="P1946" s="123"/>
      <c r="Q1946" s="123"/>
      <c r="R1946" s="123"/>
      <c r="S1946" s="123"/>
      <c r="T1946" s="123"/>
      <c r="U1946" s="123"/>
      <c r="V1946" s="123"/>
      <c r="W1946" s="123"/>
      <c r="X1946" s="123"/>
      <c r="Y1946" s="123"/>
      <c r="Z1946" s="123"/>
      <c r="AA1946" s="123"/>
      <c r="AB1946" s="123"/>
      <c r="AC1946" s="123"/>
      <c r="AD1946" s="123"/>
      <c r="AE1946" s="123"/>
      <c r="AF1946" s="123"/>
      <c r="AG1946" s="123"/>
      <c r="AH1946" s="123"/>
      <c r="AI1946" s="123"/>
      <c r="AJ1946" s="123"/>
      <c r="AK1946" s="123"/>
      <c r="AL1946" s="123"/>
      <c r="AM1946" s="123"/>
      <c r="AN1946" s="123"/>
      <c r="AO1946" s="123"/>
      <c r="AP1946" s="123"/>
      <c r="AQ1946" s="123"/>
      <c r="AR1946" s="123"/>
      <c r="AS1946" s="123"/>
      <c r="AT1946" s="123"/>
      <c r="AU1946" s="123"/>
      <c r="AV1946" s="123"/>
      <c r="AW1946" s="123"/>
      <c r="AX1946" s="123"/>
      <c r="AY1946" s="123"/>
      <c r="AZ1946" s="123"/>
      <c r="BA1946" s="123"/>
      <c r="BB1946" s="123"/>
      <c r="BC1946" s="123"/>
      <c r="BD1946" s="123"/>
      <c r="BE1946" s="123"/>
      <c r="BF1946" s="123"/>
      <c r="BG1946" s="123"/>
      <c r="BH1946" s="123"/>
      <c r="BI1946" s="123"/>
      <c r="BJ1946" s="123"/>
      <c r="BK1946" s="95"/>
      <c r="BL1946" s="95"/>
      <c r="BM1946" s="98"/>
      <c r="BN1946" s="99"/>
      <c r="BO1946" s="123"/>
      <c r="BP1946" s="123"/>
      <c r="BQ1946" s="42"/>
      <c r="BR1946" s="96"/>
    </row>
    <row r="1947" spans="1:70" ht="30" hidden="1" customHeight="1" x14ac:dyDescent="0.35">
      <c r="A1947" s="95">
        <v>1943</v>
      </c>
      <c r="B1947" s="123"/>
      <c r="C1947" s="123"/>
      <c r="D1947" s="123"/>
      <c r="E1947" s="123"/>
      <c r="F1947" s="123"/>
      <c r="G1947" s="123"/>
      <c r="H1947" s="123"/>
      <c r="I1947" s="123"/>
      <c r="J1947" s="123"/>
      <c r="K1947" s="123"/>
      <c r="L1947" s="123"/>
      <c r="M1947" s="123"/>
      <c r="N1947" s="123"/>
      <c r="O1947" s="123"/>
      <c r="P1947" s="123"/>
      <c r="Q1947" s="123"/>
      <c r="R1947" s="123"/>
      <c r="S1947" s="123"/>
      <c r="T1947" s="123"/>
      <c r="U1947" s="123"/>
      <c r="V1947" s="123"/>
      <c r="W1947" s="123"/>
      <c r="X1947" s="123"/>
      <c r="Y1947" s="123"/>
      <c r="Z1947" s="123"/>
      <c r="AA1947" s="123"/>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3"/>
      <c r="AU1947" s="123"/>
      <c r="AV1947" s="123"/>
      <c r="AW1947" s="123"/>
      <c r="AX1947" s="123"/>
      <c r="AY1947" s="123"/>
      <c r="AZ1947" s="123"/>
      <c r="BA1947" s="123"/>
      <c r="BB1947" s="123"/>
      <c r="BC1947" s="123"/>
      <c r="BD1947" s="123"/>
      <c r="BE1947" s="123"/>
      <c r="BF1947" s="123"/>
      <c r="BG1947" s="123"/>
      <c r="BH1947" s="123"/>
      <c r="BI1947" s="123"/>
      <c r="BJ1947" s="123"/>
      <c r="BK1947" s="95"/>
      <c r="BL1947" s="95"/>
      <c r="BM1947" s="98"/>
      <c r="BN1947" s="99"/>
      <c r="BO1947" s="123"/>
      <c r="BP1947" s="123"/>
      <c r="BQ1947" s="42"/>
      <c r="BR1947" s="96"/>
    </row>
    <row r="1948" spans="1:70" ht="30" hidden="1" customHeight="1" x14ac:dyDescent="0.35">
      <c r="A1948" s="95">
        <v>1944</v>
      </c>
      <c r="B1948" s="123"/>
      <c r="C1948" s="123"/>
      <c r="D1948" s="123"/>
      <c r="E1948" s="123"/>
      <c r="F1948" s="123"/>
      <c r="G1948" s="123"/>
      <c r="H1948" s="123"/>
      <c r="I1948" s="123"/>
      <c r="J1948" s="123"/>
      <c r="K1948" s="123"/>
      <c r="L1948" s="123"/>
      <c r="M1948" s="123"/>
      <c r="N1948" s="123"/>
      <c r="O1948" s="123"/>
      <c r="P1948" s="123"/>
      <c r="Q1948" s="123"/>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c r="AY1948" s="123"/>
      <c r="AZ1948" s="123"/>
      <c r="BA1948" s="123"/>
      <c r="BB1948" s="123"/>
      <c r="BC1948" s="123"/>
      <c r="BD1948" s="123"/>
      <c r="BE1948" s="123"/>
      <c r="BF1948" s="123"/>
      <c r="BG1948" s="123"/>
      <c r="BH1948" s="123"/>
      <c r="BI1948" s="123"/>
      <c r="BJ1948" s="123"/>
      <c r="BK1948" s="95"/>
      <c r="BL1948" s="95"/>
      <c r="BM1948" s="98"/>
      <c r="BN1948" s="99"/>
      <c r="BO1948" s="123"/>
      <c r="BP1948" s="123"/>
      <c r="BQ1948" s="42"/>
      <c r="BR1948" s="96"/>
    </row>
    <row r="1949" spans="1:70" ht="30" hidden="1" customHeight="1" x14ac:dyDescent="0.35">
      <c r="A1949" s="95">
        <v>1945</v>
      </c>
      <c r="B1949" s="123"/>
      <c r="C1949" s="123"/>
      <c r="D1949" s="123"/>
      <c r="E1949" s="123"/>
      <c r="F1949" s="123"/>
      <c r="G1949" s="123"/>
      <c r="H1949" s="123"/>
      <c r="I1949" s="123"/>
      <c r="J1949" s="123"/>
      <c r="K1949" s="123"/>
      <c r="L1949" s="123"/>
      <c r="M1949" s="123"/>
      <c r="N1949" s="123"/>
      <c r="O1949" s="123"/>
      <c r="P1949" s="123"/>
      <c r="Q1949" s="123"/>
      <c r="R1949" s="123"/>
      <c r="S1949" s="123"/>
      <c r="T1949" s="123"/>
      <c r="U1949" s="123"/>
      <c r="V1949" s="123"/>
      <c r="W1949" s="123"/>
      <c r="X1949" s="123"/>
      <c r="Y1949" s="123"/>
      <c r="Z1949" s="123"/>
      <c r="AA1949" s="123"/>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3"/>
      <c r="AU1949" s="123"/>
      <c r="AV1949" s="123"/>
      <c r="AW1949" s="123"/>
      <c r="AX1949" s="123"/>
      <c r="AY1949" s="123"/>
      <c r="AZ1949" s="123"/>
      <c r="BA1949" s="123"/>
      <c r="BB1949" s="123"/>
      <c r="BC1949" s="123"/>
      <c r="BD1949" s="123"/>
      <c r="BE1949" s="123"/>
      <c r="BF1949" s="123"/>
      <c r="BG1949" s="123"/>
      <c r="BH1949" s="123"/>
      <c r="BI1949" s="123"/>
      <c r="BJ1949" s="123"/>
      <c r="BK1949" s="95"/>
      <c r="BL1949" s="95"/>
      <c r="BM1949" s="98"/>
      <c r="BN1949" s="99"/>
      <c r="BO1949" s="123"/>
      <c r="BP1949" s="123"/>
      <c r="BQ1949" s="42"/>
      <c r="BR1949" s="96"/>
    </row>
    <row r="1950" spans="1:70" ht="30" hidden="1" customHeight="1" x14ac:dyDescent="0.35">
      <c r="A1950" s="95">
        <v>1946</v>
      </c>
      <c r="B1950" s="123"/>
      <c r="C1950" s="123"/>
      <c r="D1950" s="123"/>
      <c r="E1950" s="123"/>
      <c r="F1950" s="123"/>
      <c r="G1950" s="123"/>
      <c r="H1950" s="123"/>
      <c r="I1950" s="123"/>
      <c r="J1950" s="123"/>
      <c r="K1950" s="123"/>
      <c r="L1950" s="123"/>
      <c r="M1950" s="123"/>
      <c r="N1950" s="123"/>
      <c r="O1950" s="123"/>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123"/>
      <c r="AM1950" s="123"/>
      <c r="AN1950" s="123"/>
      <c r="AO1950" s="123"/>
      <c r="AP1950" s="123"/>
      <c r="AQ1950" s="123"/>
      <c r="AR1950" s="123"/>
      <c r="AS1950" s="123"/>
      <c r="AT1950" s="123"/>
      <c r="AU1950" s="123"/>
      <c r="AV1950" s="123"/>
      <c r="AW1950" s="123"/>
      <c r="AX1950" s="123"/>
      <c r="AY1950" s="123"/>
      <c r="AZ1950" s="123"/>
      <c r="BA1950" s="123"/>
      <c r="BB1950" s="123"/>
      <c r="BC1950" s="123"/>
      <c r="BD1950" s="123"/>
      <c r="BE1950" s="123"/>
      <c r="BF1950" s="123"/>
      <c r="BG1950" s="123"/>
      <c r="BH1950" s="123"/>
      <c r="BI1950" s="123"/>
      <c r="BJ1950" s="123"/>
      <c r="BK1950" s="95"/>
      <c r="BL1950" s="95"/>
      <c r="BM1950" s="98"/>
      <c r="BN1950" s="99"/>
      <c r="BO1950" s="123"/>
      <c r="BP1950" s="123"/>
      <c r="BQ1950" s="42"/>
      <c r="BR1950" s="96"/>
    </row>
    <row r="1951" spans="1:70" ht="30" hidden="1" customHeight="1" x14ac:dyDescent="0.35">
      <c r="A1951" s="95">
        <v>1947</v>
      </c>
      <c r="B1951" s="123"/>
      <c r="C1951" s="123"/>
      <c r="D1951" s="123"/>
      <c r="E1951" s="123"/>
      <c r="F1951" s="123"/>
      <c r="G1951" s="123"/>
      <c r="H1951" s="123"/>
      <c r="I1951" s="123"/>
      <c r="J1951" s="123"/>
      <c r="K1951" s="123"/>
      <c r="L1951" s="123"/>
      <c r="M1951" s="123"/>
      <c r="N1951" s="123"/>
      <c r="O1951" s="123"/>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3"/>
      <c r="AU1951" s="123"/>
      <c r="AV1951" s="123"/>
      <c r="AW1951" s="123"/>
      <c r="AX1951" s="123"/>
      <c r="AY1951" s="123"/>
      <c r="AZ1951" s="123"/>
      <c r="BA1951" s="123"/>
      <c r="BB1951" s="123"/>
      <c r="BC1951" s="123"/>
      <c r="BD1951" s="123"/>
      <c r="BE1951" s="123"/>
      <c r="BF1951" s="123"/>
      <c r="BG1951" s="123"/>
      <c r="BH1951" s="123"/>
      <c r="BI1951" s="123"/>
      <c r="BJ1951" s="123"/>
      <c r="BK1951" s="95"/>
      <c r="BL1951" s="95"/>
      <c r="BM1951" s="98"/>
      <c r="BN1951" s="99"/>
      <c r="BO1951" s="123"/>
      <c r="BP1951" s="123"/>
      <c r="BQ1951" s="42"/>
      <c r="BR1951" s="96"/>
    </row>
    <row r="1952" spans="1:70" ht="30" hidden="1" customHeight="1" x14ac:dyDescent="0.35">
      <c r="A1952" s="95">
        <v>1948</v>
      </c>
      <c r="B1952" s="123"/>
      <c r="C1952" s="123"/>
      <c r="D1952" s="123"/>
      <c r="E1952" s="123"/>
      <c r="F1952" s="123"/>
      <c r="G1952" s="123"/>
      <c r="H1952" s="123"/>
      <c r="I1952" s="123"/>
      <c r="J1952" s="123"/>
      <c r="K1952" s="123"/>
      <c r="L1952" s="123"/>
      <c r="M1952" s="123"/>
      <c r="N1952" s="123"/>
      <c r="O1952" s="123"/>
      <c r="P1952" s="123"/>
      <c r="Q1952" s="123"/>
      <c r="R1952" s="123"/>
      <c r="S1952" s="123"/>
      <c r="T1952" s="123"/>
      <c r="U1952" s="123"/>
      <c r="V1952" s="123"/>
      <c r="W1952" s="123"/>
      <c r="X1952" s="123"/>
      <c r="Y1952" s="123"/>
      <c r="Z1952" s="123"/>
      <c r="AA1952" s="123"/>
      <c r="AB1952" s="123"/>
      <c r="AC1952" s="123"/>
      <c r="AD1952" s="123"/>
      <c r="AE1952" s="123"/>
      <c r="AF1952" s="123"/>
      <c r="AG1952" s="123"/>
      <c r="AH1952" s="123"/>
      <c r="AI1952" s="123"/>
      <c r="AJ1952" s="123"/>
      <c r="AK1952" s="123"/>
      <c r="AL1952" s="123"/>
      <c r="AM1952" s="123"/>
      <c r="AN1952" s="123"/>
      <c r="AO1952" s="123"/>
      <c r="AP1952" s="123"/>
      <c r="AQ1952" s="123"/>
      <c r="AR1952" s="123"/>
      <c r="AS1952" s="123"/>
      <c r="AT1952" s="123"/>
      <c r="AU1952" s="123"/>
      <c r="AV1952" s="123"/>
      <c r="AW1952" s="123"/>
      <c r="AX1952" s="123"/>
      <c r="AY1952" s="123"/>
      <c r="AZ1952" s="123"/>
      <c r="BA1952" s="123"/>
      <c r="BB1952" s="123"/>
      <c r="BC1952" s="123"/>
      <c r="BD1952" s="123"/>
      <c r="BE1952" s="123"/>
      <c r="BF1952" s="123"/>
      <c r="BG1952" s="123"/>
      <c r="BH1952" s="123"/>
      <c r="BI1952" s="123"/>
      <c r="BJ1952" s="123"/>
      <c r="BK1952" s="95"/>
      <c r="BL1952" s="95"/>
      <c r="BM1952" s="98"/>
      <c r="BN1952" s="99"/>
      <c r="BO1952" s="123"/>
      <c r="BP1952" s="123"/>
      <c r="BQ1952" s="42"/>
      <c r="BR1952" s="96"/>
    </row>
    <row r="1953" spans="1:70" ht="30" hidden="1" customHeight="1" x14ac:dyDescent="0.35">
      <c r="A1953" s="95">
        <v>1949</v>
      </c>
      <c r="B1953" s="123"/>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3"/>
      <c r="AY1953" s="123"/>
      <c r="AZ1953" s="123"/>
      <c r="BA1953" s="123"/>
      <c r="BB1953" s="123"/>
      <c r="BC1953" s="123"/>
      <c r="BD1953" s="123"/>
      <c r="BE1953" s="123"/>
      <c r="BF1953" s="123"/>
      <c r="BG1953" s="123"/>
      <c r="BH1953" s="123"/>
      <c r="BI1953" s="123"/>
      <c r="BJ1953" s="123"/>
      <c r="BK1953" s="95"/>
      <c r="BL1953" s="95"/>
      <c r="BM1953" s="98"/>
      <c r="BN1953" s="99"/>
      <c r="BO1953" s="123"/>
      <c r="BP1953" s="123"/>
      <c r="BQ1953" s="42"/>
      <c r="BR1953" s="96"/>
    </row>
    <row r="1954" spans="1:70" ht="30" hidden="1" customHeight="1" x14ac:dyDescent="0.35">
      <c r="A1954" s="95">
        <v>1950</v>
      </c>
      <c r="B1954" s="123"/>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3"/>
      <c r="AY1954" s="123"/>
      <c r="AZ1954" s="123"/>
      <c r="BA1954" s="123"/>
      <c r="BB1954" s="123"/>
      <c r="BC1954" s="123"/>
      <c r="BD1954" s="123"/>
      <c r="BE1954" s="123"/>
      <c r="BF1954" s="123"/>
      <c r="BG1954" s="123"/>
      <c r="BH1954" s="123"/>
      <c r="BI1954" s="123"/>
      <c r="BJ1954" s="123"/>
      <c r="BK1954" s="95"/>
      <c r="BL1954" s="95"/>
      <c r="BM1954" s="98"/>
      <c r="BN1954" s="99"/>
      <c r="BO1954" s="123"/>
      <c r="BP1954" s="123"/>
      <c r="BQ1954" s="42"/>
      <c r="BR1954" s="96"/>
    </row>
    <row r="1955" spans="1:70" ht="30" hidden="1" customHeight="1" x14ac:dyDescent="0.35">
      <c r="A1955" s="95">
        <v>1951</v>
      </c>
      <c r="B1955" s="123"/>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3"/>
      <c r="AY1955" s="123"/>
      <c r="AZ1955" s="123"/>
      <c r="BA1955" s="123"/>
      <c r="BB1955" s="123"/>
      <c r="BC1955" s="123"/>
      <c r="BD1955" s="123"/>
      <c r="BE1955" s="123"/>
      <c r="BF1955" s="123"/>
      <c r="BG1955" s="123"/>
      <c r="BH1955" s="123"/>
      <c r="BI1955" s="123"/>
      <c r="BJ1955" s="123"/>
      <c r="BK1955" s="95"/>
      <c r="BL1955" s="95"/>
      <c r="BM1955" s="98"/>
      <c r="BN1955" s="99"/>
      <c r="BO1955" s="123"/>
      <c r="BP1955" s="123"/>
      <c r="BQ1955" s="42"/>
      <c r="BR1955" s="96"/>
    </row>
    <row r="1956" spans="1:70" ht="30" hidden="1" customHeight="1" x14ac:dyDescent="0.35">
      <c r="A1956" s="95">
        <v>1952</v>
      </c>
      <c r="B1956" s="123"/>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3"/>
      <c r="AY1956" s="123"/>
      <c r="AZ1956" s="123"/>
      <c r="BA1956" s="123"/>
      <c r="BB1956" s="123"/>
      <c r="BC1956" s="123"/>
      <c r="BD1956" s="123"/>
      <c r="BE1956" s="123"/>
      <c r="BF1956" s="123"/>
      <c r="BG1956" s="123"/>
      <c r="BH1956" s="123"/>
      <c r="BI1956" s="123"/>
      <c r="BJ1956" s="123"/>
      <c r="BK1956" s="95"/>
      <c r="BL1956" s="95"/>
      <c r="BM1956" s="98"/>
      <c r="BN1956" s="99"/>
      <c r="BO1956" s="123"/>
      <c r="BP1956" s="123"/>
      <c r="BQ1956" s="42"/>
      <c r="BR1956" s="96"/>
    </row>
    <row r="1957" spans="1:70" ht="30" hidden="1" customHeight="1" x14ac:dyDescent="0.35">
      <c r="A1957" s="95">
        <v>1953</v>
      </c>
      <c r="B1957" s="123"/>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3"/>
      <c r="AY1957" s="123"/>
      <c r="AZ1957" s="123"/>
      <c r="BA1957" s="123"/>
      <c r="BB1957" s="123"/>
      <c r="BC1957" s="123"/>
      <c r="BD1957" s="123"/>
      <c r="BE1957" s="123"/>
      <c r="BF1957" s="123"/>
      <c r="BG1957" s="123"/>
      <c r="BH1957" s="123"/>
      <c r="BI1957" s="123"/>
      <c r="BJ1957" s="123"/>
      <c r="BK1957" s="95"/>
      <c r="BL1957" s="95"/>
      <c r="BM1957" s="98"/>
      <c r="BN1957" s="99"/>
      <c r="BO1957" s="123"/>
      <c r="BP1957" s="123"/>
      <c r="BQ1957" s="42"/>
      <c r="BR1957" s="96"/>
    </row>
    <row r="1958" spans="1:70" ht="30" hidden="1" customHeight="1" x14ac:dyDescent="0.35">
      <c r="A1958" s="95">
        <v>1954</v>
      </c>
      <c r="B1958" s="123"/>
      <c r="C1958" s="123"/>
      <c r="D1958" s="123"/>
      <c r="E1958" s="123"/>
      <c r="F1958" s="123"/>
      <c r="G1958" s="123"/>
      <c r="H1958" s="123"/>
      <c r="I1958" s="123"/>
      <c r="J1958" s="123"/>
      <c r="K1958" s="123"/>
      <c r="L1958" s="123"/>
      <c r="M1958" s="123"/>
      <c r="N1958" s="123"/>
      <c r="O1958" s="123"/>
      <c r="P1958" s="123"/>
      <c r="Q1958" s="123"/>
      <c r="R1958" s="123"/>
      <c r="S1958" s="123"/>
      <c r="T1958" s="123"/>
      <c r="U1958" s="123"/>
      <c r="V1958" s="123"/>
      <c r="W1958" s="123"/>
      <c r="X1958" s="123"/>
      <c r="Y1958" s="123"/>
      <c r="Z1958" s="123"/>
      <c r="AA1958" s="123"/>
      <c r="AB1958" s="123"/>
      <c r="AC1958" s="123"/>
      <c r="AD1958" s="123"/>
      <c r="AE1958" s="123"/>
      <c r="AF1958" s="123"/>
      <c r="AG1958" s="123"/>
      <c r="AH1958" s="123"/>
      <c r="AI1958" s="123"/>
      <c r="AJ1958" s="123"/>
      <c r="AK1958" s="123"/>
      <c r="AL1958" s="123"/>
      <c r="AM1958" s="123"/>
      <c r="AN1958" s="123"/>
      <c r="AO1958" s="123"/>
      <c r="AP1958" s="123"/>
      <c r="AQ1958" s="123"/>
      <c r="AR1958" s="123"/>
      <c r="AS1958" s="123"/>
      <c r="AT1958" s="123"/>
      <c r="AU1958" s="123"/>
      <c r="AV1958" s="123"/>
      <c r="AW1958" s="123"/>
      <c r="AX1958" s="123"/>
      <c r="AY1958" s="123"/>
      <c r="AZ1958" s="123"/>
      <c r="BA1958" s="123"/>
      <c r="BB1958" s="123"/>
      <c r="BC1958" s="123"/>
      <c r="BD1958" s="123"/>
      <c r="BE1958" s="123"/>
      <c r="BF1958" s="123"/>
      <c r="BG1958" s="123"/>
      <c r="BH1958" s="123"/>
      <c r="BI1958" s="123"/>
      <c r="BJ1958" s="123"/>
      <c r="BK1958" s="95"/>
      <c r="BL1958" s="95"/>
      <c r="BM1958" s="98"/>
      <c r="BN1958" s="99"/>
      <c r="BO1958" s="123"/>
      <c r="BP1958" s="123"/>
      <c r="BQ1958" s="42"/>
      <c r="BR1958" s="96"/>
    </row>
    <row r="1959" spans="1:70" ht="30" hidden="1" customHeight="1" x14ac:dyDescent="0.35">
      <c r="A1959" s="95">
        <v>1955</v>
      </c>
      <c r="B1959" s="123"/>
      <c r="C1959" s="123"/>
      <c r="D1959" s="123"/>
      <c r="E1959" s="123"/>
      <c r="F1959" s="123"/>
      <c r="G1959" s="123"/>
      <c r="H1959" s="123"/>
      <c r="I1959" s="123"/>
      <c r="J1959" s="123"/>
      <c r="K1959" s="123"/>
      <c r="L1959" s="123"/>
      <c r="M1959" s="123"/>
      <c r="N1959" s="123"/>
      <c r="O1959" s="123"/>
      <c r="P1959" s="123"/>
      <c r="Q1959" s="123"/>
      <c r="R1959" s="123"/>
      <c r="S1959" s="123"/>
      <c r="T1959" s="123"/>
      <c r="U1959" s="123"/>
      <c r="V1959" s="123"/>
      <c r="W1959" s="123"/>
      <c r="X1959" s="123"/>
      <c r="Y1959" s="123"/>
      <c r="Z1959" s="123"/>
      <c r="AA1959" s="123"/>
      <c r="AB1959" s="123"/>
      <c r="AC1959" s="123"/>
      <c r="AD1959" s="123"/>
      <c r="AE1959" s="123"/>
      <c r="AF1959" s="123"/>
      <c r="AG1959" s="123"/>
      <c r="AH1959" s="123"/>
      <c r="AI1959" s="123"/>
      <c r="AJ1959" s="123"/>
      <c r="AK1959" s="123"/>
      <c r="AL1959" s="123"/>
      <c r="AM1959" s="123"/>
      <c r="AN1959" s="123"/>
      <c r="AO1959" s="123"/>
      <c r="AP1959" s="123"/>
      <c r="AQ1959" s="123"/>
      <c r="AR1959" s="123"/>
      <c r="AS1959" s="123"/>
      <c r="AT1959" s="123"/>
      <c r="AU1959" s="123"/>
      <c r="AV1959" s="123"/>
      <c r="AW1959" s="123"/>
      <c r="AX1959" s="123"/>
      <c r="AY1959" s="123"/>
      <c r="AZ1959" s="123"/>
      <c r="BA1959" s="123"/>
      <c r="BB1959" s="123"/>
      <c r="BC1959" s="123"/>
      <c r="BD1959" s="123"/>
      <c r="BE1959" s="123"/>
      <c r="BF1959" s="123"/>
      <c r="BG1959" s="123"/>
      <c r="BH1959" s="123"/>
      <c r="BI1959" s="123"/>
      <c r="BJ1959" s="123"/>
      <c r="BK1959" s="95"/>
      <c r="BL1959" s="95"/>
      <c r="BM1959" s="98"/>
      <c r="BN1959" s="99"/>
      <c r="BO1959" s="123"/>
      <c r="BP1959" s="123"/>
      <c r="BQ1959" s="42"/>
      <c r="BR1959" s="96"/>
    </row>
    <row r="1960" spans="1:70" ht="30" hidden="1" customHeight="1" x14ac:dyDescent="0.35">
      <c r="A1960" s="95">
        <v>1956</v>
      </c>
      <c r="B1960" s="123"/>
      <c r="C1960" s="123"/>
      <c r="D1960" s="123"/>
      <c r="E1960" s="123"/>
      <c r="F1960" s="123"/>
      <c r="G1960" s="123"/>
      <c r="H1960" s="123"/>
      <c r="I1960" s="123"/>
      <c r="J1960" s="123"/>
      <c r="K1960" s="123"/>
      <c r="L1960" s="123"/>
      <c r="M1960" s="123"/>
      <c r="N1960" s="123"/>
      <c r="O1960" s="123"/>
      <c r="P1960" s="123"/>
      <c r="Q1960" s="123"/>
      <c r="R1960" s="123"/>
      <c r="S1960" s="123"/>
      <c r="T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123"/>
      <c r="BJ1960" s="123"/>
      <c r="BK1960" s="95"/>
      <c r="BL1960" s="95"/>
      <c r="BM1960" s="98"/>
      <c r="BN1960" s="99"/>
      <c r="BO1960" s="123"/>
      <c r="BP1960" s="123"/>
      <c r="BQ1960" s="42"/>
      <c r="BR1960" s="96"/>
    </row>
    <row r="1961" spans="1:70" ht="30" hidden="1" customHeight="1" x14ac:dyDescent="0.35">
      <c r="A1961" s="95">
        <v>1957</v>
      </c>
      <c r="B1961" s="123"/>
      <c r="C1961" s="123"/>
      <c r="D1961" s="123"/>
      <c r="E1961" s="123"/>
      <c r="F1961" s="123"/>
      <c r="G1961" s="123"/>
      <c r="H1961" s="123"/>
      <c r="I1961" s="123"/>
      <c r="J1961" s="123"/>
      <c r="K1961" s="123"/>
      <c r="L1961" s="123"/>
      <c r="M1961" s="123"/>
      <c r="N1961" s="123"/>
      <c r="O1961" s="123"/>
      <c r="P1961" s="123"/>
      <c r="Q1961" s="123"/>
      <c r="R1961" s="123"/>
      <c r="S1961" s="123"/>
      <c r="T1961" s="123"/>
      <c r="U1961" s="123"/>
      <c r="V1961" s="123"/>
      <c r="W1961" s="123"/>
      <c r="X1961" s="123"/>
      <c r="Y1961" s="123"/>
      <c r="Z1961" s="123"/>
      <c r="AA1961" s="123"/>
      <c r="AB1961" s="123"/>
      <c r="AC1961" s="123"/>
      <c r="AD1961" s="123"/>
      <c r="AE1961" s="123"/>
      <c r="AF1961" s="123"/>
      <c r="AG1961" s="123"/>
      <c r="AH1961" s="123"/>
      <c r="AI1961" s="123"/>
      <c r="AJ1961" s="123"/>
      <c r="AK1961" s="123"/>
      <c r="AL1961" s="123"/>
      <c r="AM1961" s="123"/>
      <c r="AN1961" s="123"/>
      <c r="AO1961" s="123"/>
      <c r="AP1961" s="123"/>
      <c r="AQ1961" s="123"/>
      <c r="AR1961" s="123"/>
      <c r="AS1961" s="123"/>
      <c r="AT1961" s="123"/>
      <c r="AU1961" s="123"/>
      <c r="AV1961" s="123"/>
      <c r="AW1961" s="123"/>
      <c r="AX1961" s="123"/>
      <c r="AY1961" s="123"/>
      <c r="AZ1961" s="123"/>
      <c r="BA1961" s="123"/>
      <c r="BB1961" s="123"/>
      <c r="BC1961" s="123"/>
      <c r="BD1961" s="123"/>
      <c r="BE1961" s="123"/>
      <c r="BF1961" s="123"/>
      <c r="BG1961" s="123"/>
      <c r="BH1961" s="123"/>
      <c r="BI1961" s="123"/>
      <c r="BJ1961" s="123"/>
      <c r="BK1961" s="95"/>
      <c r="BL1961" s="95"/>
      <c r="BM1961" s="98"/>
      <c r="BN1961" s="99"/>
      <c r="BO1961" s="123"/>
      <c r="BP1961" s="123"/>
      <c r="BQ1961" s="42"/>
      <c r="BR1961" s="96"/>
    </row>
    <row r="1962" spans="1:70" ht="30" hidden="1" customHeight="1" x14ac:dyDescent="0.35">
      <c r="A1962" s="95">
        <v>1958</v>
      </c>
      <c r="B1962" s="123"/>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3"/>
      <c r="AY1962" s="123"/>
      <c r="AZ1962" s="123"/>
      <c r="BA1962" s="123"/>
      <c r="BB1962" s="123"/>
      <c r="BC1962" s="123"/>
      <c r="BD1962" s="123"/>
      <c r="BE1962" s="123"/>
      <c r="BF1962" s="123"/>
      <c r="BG1962" s="123"/>
      <c r="BH1962" s="123"/>
      <c r="BI1962" s="123"/>
      <c r="BJ1962" s="123"/>
      <c r="BK1962" s="95"/>
      <c r="BL1962" s="95"/>
      <c r="BM1962" s="98"/>
      <c r="BN1962" s="99"/>
      <c r="BO1962" s="123"/>
      <c r="BP1962" s="123"/>
      <c r="BQ1962" s="42"/>
      <c r="BR1962" s="96"/>
    </row>
    <row r="1963" spans="1:70" ht="30" hidden="1" customHeight="1" x14ac:dyDescent="0.35">
      <c r="A1963" s="95">
        <v>1959</v>
      </c>
      <c r="B1963" s="123"/>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3"/>
      <c r="AY1963" s="123"/>
      <c r="AZ1963" s="123"/>
      <c r="BA1963" s="123"/>
      <c r="BB1963" s="123"/>
      <c r="BC1963" s="123"/>
      <c r="BD1963" s="123"/>
      <c r="BE1963" s="123"/>
      <c r="BF1963" s="123"/>
      <c r="BG1963" s="123"/>
      <c r="BH1963" s="123"/>
      <c r="BI1963" s="123"/>
      <c r="BJ1963" s="123"/>
      <c r="BK1963" s="95"/>
      <c r="BL1963" s="95"/>
      <c r="BM1963" s="98"/>
      <c r="BN1963" s="99"/>
      <c r="BO1963" s="123"/>
      <c r="BP1963" s="123"/>
      <c r="BQ1963" s="42"/>
      <c r="BR1963" s="96"/>
    </row>
    <row r="1964" spans="1:70" ht="30" hidden="1" customHeight="1" x14ac:dyDescent="0.35">
      <c r="A1964" s="95">
        <v>1960</v>
      </c>
      <c r="B1964" s="123"/>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3"/>
      <c r="AY1964" s="123"/>
      <c r="AZ1964" s="123"/>
      <c r="BA1964" s="123"/>
      <c r="BB1964" s="123"/>
      <c r="BC1964" s="123"/>
      <c r="BD1964" s="123"/>
      <c r="BE1964" s="123"/>
      <c r="BF1964" s="123"/>
      <c r="BG1964" s="123"/>
      <c r="BH1964" s="123"/>
      <c r="BI1964" s="123"/>
      <c r="BJ1964" s="123"/>
      <c r="BK1964" s="95"/>
      <c r="BL1964" s="95"/>
      <c r="BM1964" s="98"/>
      <c r="BN1964" s="99"/>
      <c r="BO1964" s="123"/>
      <c r="BP1964" s="123"/>
      <c r="BQ1964" s="42"/>
      <c r="BR1964" s="96"/>
    </row>
    <row r="1965" spans="1:70" ht="30" hidden="1" customHeight="1" x14ac:dyDescent="0.35">
      <c r="A1965" s="95">
        <v>1961</v>
      </c>
      <c r="B1965" s="123"/>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3"/>
      <c r="AY1965" s="123"/>
      <c r="AZ1965" s="123"/>
      <c r="BA1965" s="123"/>
      <c r="BB1965" s="123"/>
      <c r="BC1965" s="123"/>
      <c r="BD1965" s="123"/>
      <c r="BE1965" s="123"/>
      <c r="BF1965" s="123"/>
      <c r="BG1965" s="123"/>
      <c r="BH1965" s="123"/>
      <c r="BI1965" s="123"/>
      <c r="BJ1965" s="123"/>
      <c r="BK1965" s="95"/>
      <c r="BL1965" s="95"/>
      <c r="BM1965" s="98"/>
      <c r="BN1965" s="99"/>
      <c r="BO1965" s="123"/>
      <c r="BP1965" s="123"/>
      <c r="BQ1965" s="42"/>
      <c r="BR1965" s="96"/>
    </row>
    <row r="1966" spans="1:70" ht="30" hidden="1" customHeight="1" x14ac:dyDescent="0.35">
      <c r="A1966" s="95">
        <v>1962</v>
      </c>
      <c r="B1966" s="123"/>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c r="AY1966" s="123"/>
      <c r="AZ1966" s="123"/>
      <c r="BA1966" s="123"/>
      <c r="BB1966" s="123"/>
      <c r="BC1966" s="123"/>
      <c r="BD1966" s="123"/>
      <c r="BE1966" s="123"/>
      <c r="BF1966" s="123"/>
      <c r="BG1966" s="123"/>
      <c r="BH1966" s="123"/>
      <c r="BI1966" s="123"/>
      <c r="BJ1966" s="123"/>
      <c r="BK1966" s="95"/>
      <c r="BL1966" s="95"/>
      <c r="BM1966" s="98"/>
      <c r="BN1966" s="99"/>
      <c r="BO1966" s="123"/>
      <c r="BP1966" s="123"/>
      <c r="BQ1966" s="42"/>
      <c r="BR1966" s="96"/>
    </row>
    <row r="1967" spans="1:70" ht="30" hidden="1" customHeight="1" x14ac:dyDescent="0.35">
      <c r="A1967" s="95">
        <v>1963</v>
      </c>
      <c r="B1967" s="123"/>
      <c r="C1967" s="123"/>
      <c r="D1967" s="123"/>
      <c r="E1967" s="123"/>
      <c r="F1967" s="123"/>
      <c r="G1967" s="123"/>
      <c r="H1967" s="123"/>
      <c r="I1967" s="123"/>
      <c r="J1967" s="123"/>
      <c r="K1967" s="123"/>
      <c r="L1967" s="123"/>
      <c r="M1967" s="123"/>
      <c r="N1967" s="123"/>
      <c r="O1967" s="123"/>
      <c r="P1967" s="123"/>
      <c r="Q1967" s="123"/>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3"/>
      <c r="AY1967" s="123"/>
      <c r="AZ1967" s="123"/>
      <c r="BA1967" s="123"/>
      <c r="BB1967" s="123"/>
      <c r="BC1967" s="123"/>
      <c r="BD1967" s="123"/>
      <c r="BE1967" s="123"/>
      <c r="BF1967" s="123"/>
      <c r="BG1967" s="123"/>
      <c r="BH1967" s="123"/>
      <c r="BI1967" s="123"/>
      <c r="BJ1967" s="123"/>
      <c r="BK1967" s="95"/>
      <c r="BL1967" s="95"/>
      <c r="BM1967" s="98"/>
      <c r="BN1967" s="99"/>
      <c r="BO1967" s="123"/>
      <c r="BP1967" s="123"/>
      <c r="BQ1967" s="42"/>
      <c r="BR1967" s="96"/>
    </row>
    <row r="1968" spans="1:70" ht="30" hidden="1" customHeight="1" x14ac:dyDescent="0.35">
      <c r="A1968" s="95">
        <v>1964</v>
      </c>
      <c r="B1968" s="123"/>
      <c r="C1968" s="123"/>
      <c r="D1968" s="123"/>
      <c r="E1968" s="123"/>
      <c r="F1968" s="123"/>
      <c r="G1968" s="123"/>
      <c r="H1968" s="123"/>
      <c r="I1968" s="123"/>
      <c r="J1968" s="123"/>
      <c r="K1968" s="123"/>
      <c r="L1968" s="123"/>
      <c r="M1968" s="123"/>
      <c r="N1968" s="123"/>
      <c r="O1968" s="123"/>
      <c r="P1968" s="123"/>
      <c r="Q1968" s="123"/>
      <c r="R1968" s="123"/>
      <c r="S1968" s="123"/>
      <c r="T1968" s="123"/>
      <c r="U1968" s="123"/>
      <c r="V1968" s="123"/>
      <c r="W1968" s="123"/>
      <c r="X1968" s="123"/>
      <c r="Y1968" s="123"/>
      <c r="Z1968" s="123"/>
      <c r="AA1968" s="123"/>
      <c r="AB1968" s="123"/>
      <c r="AC1968" s="123"/>
      <c r="AD1968" s="123"/>
      <c r="AE1968" s="123"/>
      <c r="AF1968" s="123"/>
      <c r="AG1968" s="123"/>
      <c r="AH1968" s="123"/>
      <c r="AI1968" s="123"/>
      <c r="AJ1968" s="123"/>
      <c r="AK1968" s="123"/>
      <c r="AL1968" s="123"/>
      <c r="AM1968" s="123"/>
      <c r="AN1968" s="123"/>
      <c r="AO1968" s="123"/>
      <c r="AP1968" s="123"/>
      <c r="AQ1968" s="123"/>
      <c r="AR1968" s="123"/>
      <c r="AS1968" s="123"/>
      <c r="AT1968" s="123"/>
      <c r="AU1968" s="123"/>
      <c r="AV1968" s="123"/>
      <c r="AW1968" s="123"/>
      <c r="AX1968" s="123"/>
      <c r="AY1968" s="123"/>
      <c r="AZ1968" s="123"/>
      <c r="BA1968" s="123"/>
      <c r="BB1968" s="123"/>
      <c r="BC1968" s="123"/>
      <c r="BD1968" s="123"/>
      <c r="BE1968" s="123"/>
      <c r="BF1968" s="123"/>
      <c r="BG1968" s="123"/>
      <c r="BH1968" s="123"/>
      <c r="BI1968" s="123"/>
      <c r="BJ1968" s="123"/>
      <c r="BK1968" s="95"/>
      <c r="BL1968" s="95"/>
      <c r="BM1968" s="98"/>
      <c r="BN1968" s="99"/>
      <c r="BO1968" s="123"/>
      <c r="BP1968" s="123"/>
      <c r="BQ1968" s="42"/>
      <c r="BR1968" s="96"/>
    </row>
    <row r="1969" spans="1:70" ht="30" hidden="1" customHeight="1" x14ac:dyDescent="0.35">
      <c r="A1969" s="95">
        <v>1965</v>
      </c>
      <c r="B1969" s="123"/>
      <c r="C1969" s="123"/>
      <c r="D1969" s="123"/>
      <c r="E1969" s="123"/>
      <c r="F1969" s="123"/>
      <c r="G1969" s="123"/>
      <c r="H1969" s="123"/>
      <c r="I1969" s="123"/>
      <c r="J1969" s="123"/>
      <c r="K1969" s="123"/>
      <c r="L1969" s="123"/>
      <c r="M1969" s="123"/>
      <c r="N1969" s="123"/>
      <c r="O1969" s="123"/>
      <c r="P1969" s="123"/>
      <c r="Q1969" s="123"/>
      <c r="R1969" s="123"/>
      <c r="S1969" s="123"/>
      <c r="T1969" s="123"/>
      <c r="U1969" s="123"/>
      <c r="V1969" s="123"/>
      <c r="W1969" s="123"/>
      <c r="X1969" s="123"/>
      <c r="Y1969" s="123"/>
      <c r="Z1969" s="123"/>
      <c r="AA1969" s="123"/>
      <c r="AB1969" s="123"/>
      <c r="AC1969" s="123"/>
      <c r="AD1969" s="123"/>
      <c r="AE1969" s="123"/>
      <c r="AF1969" s="123"/>
      <c r="AG1969" s="123"/>
      <c r="AH1969" s="123"/>
      <c r="AI1969" s="123"/>
      <c r="AJ1969" s="123"/>
      <c r="AK1969" s="123"/>
      <c r="AL1969" s="123"/>
      <c r="AM1969" s="123"/>
      <c r="AN1969" s="123"/>
      <c r="AO1969" s="123"/>
      <c r="AP1969" s="123"/>
      <c r="AQ1969" s="123"/>
      <c r="AR1969" s="123"/>
      <c r="AS1969" s="123"/>
      <c r="AT1969" s="123"/>
      <c r="AU1969" s="123"/>
      <c r="AV1969" s="123"/>
      <c r="AW1969" s="123"/>
      <c r="AX1969" s="123"/>
      <c r="AY1969" s="123"/>
      <c r="AZ1969" s="123"/>
      <c r="BA1969" s="123"/>
      <c r="BB1969" s="123"/>
      <c r="BC1969" s="123"/>
      <c r="BD1969" s="123"/>
      <c r="BE1969" s="123"/>
      <c r="BF1969" s="123"/>
      <c r="BG1969" s="123"/>
      <c r="BH1969" s="123"/>
      <c r="BI1969" s="123"/>
      <c r="BJ1969" s="123"/>
      <c r="BK1969" s="95"/>
      <c r="BL1969" s="95"/>
      <c r="BM1969" s="98"/>
      <c r="BN1969" s="99"/>
      <c r="BO1969" s="123"/>
      <c r="BP1969" s="123"/>
      <c r="BQ1969" s="42"/>
      <c r="BR1969" s="96"/>
    </row>
    <row r="1970" spans="1:70" ht="30" hidden="1" customHeight="1" x14ac:dyDescent="0.35">
      <c r="A1970" s="95">
        <v>1966</v>
      </c>
      <c r="B1970" s="123"/>
      <c r="C1970" s="123"/>
      <c r="D1970" s="123"/>
      <c r="E1970" s="123"/>
      <c r="F1970" s="123"/>
      <c r="G1970" s="123"/>
      <c r="H1970" s="123"/>
      <c r="I1970" s="123"/>
      <c r="J1970" s="123"/>
      <c r="K1970" s="123"/>
      <c r="L1970" s="123"/>
      <c r="M1970" s="123"/>
      <c r="N1970" s="123"/>
      <c r="O1970" s="123"/>
      <c r="P1970" s="123"/>
      <c r="Q1970" s="123"/>
      <c r="R1970" s="123"/>
      <c r="S1970" s="123"/>
      <c r="T1970" s="123"/>
      <c r="U1970" s="123"/>
      <c r="V1970" s="123"/>
      <c r="W1970" s="123"/>
      <c r="X1970" s="123"/>
      <c r="Y1970" s="123"/>
      <c r="Z1970" s="123"/>
      <c r="AA1970" s="123"/>
      <c r="AB1970" s="123"/>
      <c r="AC1970" s="123"/>
      <c r="AD1970" s="123"/>
      <c r="AE1970" s="123"/>
      <c r="AF1970" s="123"/>
      <c r="AG1970" s="123"/>
      <c r="AH1970" s="123"/>
      <c r="AI1970" s="123"/>
      <c r="AJ1970" s="123"/>
      <c r="AK1970" s="123"/>
      <c r="AL1970" s="123"/>
      <c r="AM1970" s="123"/>
      <c r="AN1970" s="123"/>
      <c r="AO1970" s="123"/>
      <c r="AP1970" s="123"/>
      <c r="AQ1970" s="123"/>
      <c r="AR1970" s="123"/>
      <c r="AS1970" s="123"/>
      <c r="AT1970" s="123"/>
      <c r="AU1970" s="123"/>
      <c r="AV1970" s="123"/>
      <c r="AW1970" s="123"/>
      <c r="AX1970" s="123"/>
      <c r="AY1970" s="123"/>
      <c r="AZ1970" s="123"/>
      <c r="BA1970" s="123"/>
      <c r="BB1970" s="123"/>
      <c r="BC1970" s="123"/>
      <c r="BD1970" s="123"/>
      <c r="BE1970" s="123"/>
      <c r="BF1970" s="123"/>
      <c r="BG1970" s="123"/>
      <c r="BH1970" s="123"/>
      <c r="BI1970" s="123"/>
      <c r="BJ1970" s="123"/>
      <c r="BK1970" s="95"/>
      <c r="BL1970" s="95"/>
      <c r="BM1970" s="98"/>
      <c r="BN1970" s="99"/>
      <c r="BO1970" s="123"/>
      <c r="BP1970" s="123"/>
      <c r="BQ1970" s="42"/>
      <c r="BR1970" s="96"/>
    </row>
    <row r="1971" spans="1:70" ht="30" hidden="1" customHeight="1" x14ac:dyDescent="0.35">
      <c r="A1971" s="95">
        <v>1967</v>
      </c>
      <c r="B1971" s="123"/>
      <c r="C1971" s="123"/>
      <c r="D1971" s="123"/>
      <c r="E1971" s="123"/>
      <c r="F1971" s="123"/>
      <c r="G1971" s="123"/>
      <c r="H1971" s="123"/>
      <c r="I1971" s="123"/>
      <c r="J1971" s="123"/>
      <c r="K1971" s="123"/>
      <c r="L1971" s="123"/>
      <c r="M1971" s="123"/>
      <c r="N1971" s="123"/>
      <c r="O1971" s="123"/>
      <c r="P1971" s="123"/>
      <c r="Q1971" s="123"/>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c r="AY1971" s="123"/>
      <c r="AZ1971" s="123"/>
      <c r="BA1971" s="123"/>
      <c r="BB1971" s="123"/>
      <c r="BC1971" s="123"/>
      <c r="BD1971" s="123"/>
      <c r="BE1971" s="123"/>
      <c r="BF1971" s="123"/>
      <c r="BG1971" s="123"/>
      <c r="BH1971" s="123"/>
      <c r="BI1971" s="123"/>
      <c r="BJ1971" s="123"/>
      <c r="BK1971" s="95"/>
      <c r="BL1971" s="95"/>
      <c r="BM1971" s="98"/>
      <c r="BN1971" s="99"/>
      <c r="BO1971" s="123"/>
      <c r="BP1971" s="123"/>
      <c r="BQ1971" s="42"/>
      <c r="BR1971" s="96"/>
    </row>
    <row r="1972" spans="1:70" ht="30" hidden="1" customHeight="1" x14ac:dyDescent="0.35">
      <c r="A1972" s="95">
        <v>1968</v>
      </c>
      <c r="B1972" s="123"/>
      <c r="C1972" s="123"/>
      <c r="D1972" s="123"/>
      <c r="E1972" s="123"/>
      <c r="F1972" s="123"/>
      <c r="G1972" s="123"/>
      <c r="H1972" s="123"/>
      <c r="I1972" s="123"/>
      <c r="J1972" s="123"/>
      <c r="K1972" s="123"/>
      <c r="L1972" s="123"/>
      <c r="M1972" s="123"/>
      <c r="N1972" s="123"/>
      <c r="O1972" s="123"/>
      <c r="P1972" s="123"/>
      <c r="Q1972" s="123"/>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3"/>
      <c r="AY1972" s="123"/>
      <c r="AZ1972" s="123"/>
      <c r="BA1972" s="123"/>
      <c r="BB1972" s="123"/>
      <c r="BC1972" s="123"/>
      <c r="BD1972" s="123"/>
      <c r="BE1972" s="123"/>
      <c r="BF1972" s="123"/>
      <c r="BG1972" s="123"/>
      <c r="BH1972" s="123"/>
      <c r="BI1972" s="123"/>
      <c r="BJ1972" s="123"/>
      <c r="BK1972" s="95"/>
      <c r="BL1972" s="95"/>
      <c r="BM1972" s="98"/>
      <c r="BN1972" s="99"/>
      <c r="BO1972" s="123"/>
      <c r="BP1972" s="123"/>
      <c r="BQ1972" s="42"/>
      <c r="BR1972" s="96"/>
    </row>
    <row r="1973" spans="1:70" ht="30" hidden="1" customHeight="1" x14ac:dyDescent="0.35">
      <c r="A1973" s="95">
        <v>1969</v>
      </c>
      <c r="B1973" s="123"/>
      <c r="C1973" s="123"/>
      <c r="D1973" s="123"/>
      <c r="E1973" s="123"/>
      <c r="F1973" s="123"/>
      <c r="G1973" s="123"/>
      <c r="H1973" s="123"/>
      <c r="I1973" s="123"/>
      <c r="J1973" s="123"/>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123"/>
      <c r="BJ1973" s="123"/>
      <c r="BK1973" s="95"/>
      <c r="BL1973" s="95"/>
      <c r="BM1973" s="98"/>
      <c r="BN1973" s="99"/>
      <c r="BO1973" s="123"/>
      <c r="BP1973" s="123"/>
      <c r="BQ1973" s="42"/>
      <c r="BR1973" s="96"/>
    </row>
    <row r="1974" spans="1:70" ht="30" hidden="1" customHeight="1" x14ac:dyDescent="0.35">
      <c r="A1974" s="95">
        <v>1970</v>
      </c>
      <c r="B1974" s="123"/>
      <c r="C1974" s="123"/>
      <c r="D1974" s="123"/>
      <c r="E1974" s="123"/>
      <c r="F1974" s="123"/>
      <c r="G1974" s="123"/>
      <c r="H1974" s="123"/>
      <c r="I1974" s="123"/>
      <c r="J1974" s="123"/>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3"/>
      <c r="AY1974" s="123"/>
      <c r="AZ1974" s="123"/>
      <c r="BA1974" s="123"/>
      <c r="BB1974" s="123"/>
      <c r="BC1974" s="123"/>
      <c r="BD1974" s="123"/>
      <c r="BE1974" s="123"/>
      <c r="BF1974" s="123"/>
      <c r="BG1974" s="123"/>
      <c r="BH1974" s="123"/>
      <c r="BI1974" s="123"/>
      <c r="BJ1974" s="123"/>
      <c r="BK1974" s="95"/>
      <c r="BL1974" s="95"/>
      <c r="BM1974" s="98"/>
      <c r="BN1974" s="99"/>
      <c r="BO1974" s="123"/>
      <c r="BP1974" s="123"/>
      <c r="BQ1974" s="42"/>
      <c r="BR1974" s="96"/>
    </row>
    <row r="1975" spans="1:70" ht="30" hidden="1" customHeight="1" x14ac:dyDescent="0.35">
      <c r="A1975" s="95">
        <v>1971</v>
      </c>
      <c r="B1975" s="123"/>
      <c r="C1975" s="123"/>
      <c r="D1975" s="123"/>
      <c r="E1975" s="123"/>
      <c r="F1975" s="123"/>
      <c r="G1975" s="123"/>
      <c r="H1975" s="123"/>
      <c r="I1975" s="123"/>
      <c r="J1975" s="123"/>
      <c r="K1975" s="123"/>
      <c r="L1975" s="123"/>
      <c r="M1975" s="123"/>
      <c r="N1975" s="123"/>
      <c r="O1975" s="123"/>
      <c r="P1975" s="123"/>
      <c r="Q1975" s="123"/>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3"/>
      <c r="AY1975" s="123"/>
      <c r="AZ1975" s="123"/>
      <c r="BA1975" s="123"/>
      <c r="BB1975" s="123"/>
      <c r="BC1975" s="123"/>
      <c r="BD1975" s="123"/>
      <c r="BE1975" s="123"/>
      <c r="BF1975" s="123"/>
      <c r="BG1975" s="123"/>
      <c r="BH1975" s="123"/>
      <c r="BI1975" s="123"/>
      <c r="BJ1975" s="123"/>
      <c r="BK1975" s="95"/>
      <c r="BL1975" s="95"/>
      <c r="BM1975" s="98"/>
      <c r="BN1975" s="99"/>
      <c r="BO1975" s="123"/>
      <c r="BP1975" s="123"/>
      <c r="BQ1975" s="42"/>
      <c r="BR1975" s="96"/>
    </row>
    <row r="1976" spans="1:70" ht="30" hidden="1" customHeight="1" x14ac:dyDescent="0.35">
      <c r="A1976" s="95">
        <v>1972</v>
      </c>
      <c r="B1976" s="123"/>
      <c r="C1976" s="123"/>
      <c r="D1976" s="123"/>
      <c r="E1976" s="123"/>
      <c r="F1976" s="123"/>
      <c r="G1976" s="123"/>
      <c r="H1976" s="123"/>
      <c r="I1976" s="123"/>
      <c r="J1976" s="123"/>
      <c r="K1976" s="123"/>
      <c r="L1976" s="123"/>
      <c r="M1976" s="123"/>
      <c r="N1976" s="123"/>
      <c r="O1976" s="123"/>
      <c r="P1976" s="123"/>
      <c r="Q1976" s="123"/>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3"/>
      <c r="AY1976" s="123"/>
      <c r="AZ1976" s="123"/>
      <c r="BA1976" s="123"/>
      <c r="BB1976" s="123"/>
      <c r="BC1976" s="123"/>
      <c r="BD1976" s="123"/>
      <c r="BE1976" s="123"/>
      <c r="BF1976" s="123"/>
      <c r="BG1976" s="123"/>
      <c r="BH1976" s="123"/>
      <c r="BI1976" s="123"/>
      <c r="BJ1976" s="123"/>
      <c r="BK1976" s="95"/>
      <c r="BL1976" s="95"/>
      <c r="BM1976" s="98"/>
      <c r="BN1976" s="99"/>
      <c r="BO1976" s="123"/>
      <c r="BP1976" s="123"/>
      <c r="BQ1976" s="42"/>
      <c r="BR1976" s="96"/>
    </row>
    <row r="1977" spans="1:70" ht="30" hidden="1" customHeight="1" x14ac:dyDescent="0.35">
      <c r="A1977" s="95">
        <v>1973</v>
      </c>
      <c r="B1977" s="123"/>
      <c r="C1977" s="123"/>
      <c r="D1977" s="123"/>
      <c r="E1977" s="123"/>
      <c r="F1977" s="123"/>
      <c r="G1977" s="123"/>
      <c r="H1977" s="123"/>
      <c r="I1977" s="123"/>
      <c r="J1977" s="123"/>
      <c r="K1977" s="123"/>
      <c r="L1977" s="123"/>
      <c r="M1977" s="123"/>
      <c r="N1977" s="123"/>
      <c r="O1977" s="123"/>
      <c r="P1977" s="123"/>
      <c r="Q1977" s="123"/>
      <c r="R1977" s="123"/>
      <c r="S1977" s="123"/>
      <c r="T1977" s="123"/>
      <c r="U1977" s="123"/>
      <c r="V1977" s="123"/>
      <c r="W1977" s="123"/>
      <c r="X1977" s="123"/>
      <c r="Y1977" s="123"/>
      <c r="Z1977" s="123"/>
      <c r="AA1977" s="123"/>
      <c r="AB1977" s="123"/>
      <c r="AC1977" s="123"/>
      <c r="AD1977" s="123"/>
      <c r="AE1977" s="123"/>
      <c r="AF1977" s="123"/>
      <c r="AG1977" s="123"/>
      <c r="AH1977" s="123"/>
      <c r="AI1977" s="123"/>
      <c r="AJ1977" s="123"/>
      <c r="AK1977" s="123"/>
      <c r="AL1977" s="123"/>
      <c r="AM1977" s="123"/>
      <c r="AN1977" s="123"/>
      <c r="AO1977" s="123"/>
      <c r="AP1977" s="123"/>
      <c r="AQ1977" s="123"/>
      <c r="AR1977" s="123"/>
      <c r="AS1977" s="123"/>
      <c r="AT1977" s="123"/>
      <c r="AU1977" s="123"/>
      <c r="AV1977" s="123"/>
      <c r="AW1977" s="123"/>
      <c r="AX1977" s="123"/>
      <c r="AY1977" s="123"/>
      <c r="AZ1977" s="123"/>
      <c r="BA1977" s="123"/>
      <c r="BB1977" s="123"/>
      <c r="BC1977" s="123"/>
      <c r="BD1977" s="123"/>
      <c r="BE1977" s="123"/>
      <c r="BF1977" s="123"/>
      <c r="BG1977" s="123"/>
      <c r="BH1977" s="123"/>
      <c r="BI1977" s="123"/>
      <c r="BJ1977" s="123"/>
      <c r="BK1977" s="95"/>
      <c r="BL1977" s="95"/>
      <c r="BM1977" s="98"/>
      <c r="BN1977" s="99"/>
      <c r="BO1977" s="123"/>
      <c r="BP1977" s="123"/>
      <c r="BQ1977" s="42"/>
      <c r="BR1977" s="96"/>
    </row>
    <row r="1978" spans="1:70" ht="30" hidden="1" customHeight="1" x14ac:dyDescent="0.35">
      <c r="A1978" s="95">
        <v>1974</v>
      </c>
      <c r="B1978" s="123"/>
      <c r="C1978" s="123"/>
      <c r="D1978" s="123"/>
      <c r="E1978" s="123"/>
      <c r="F1978" s="123"/>
      <c r="G1978" s="123"/>
      <c r="H1978" s="123"/>
      <c r="I1978" s="123"/>
      <c r="J1978" s="123"/>
      <c r="K1978" s="123"/>
      <c r="L1978" s="123"/>
      <c r="M1978" s="123"/>
      <c r="N1978" s="123"/>
      <c r="O1978" s="123"/>
      <c r="P1978" s="123"/>
      <c r="Q1978" s="123"/>
      <c r="R1978" s="123"/>
      <c r="S1978" s="123"/>
      <c r="T1978" s="123"/>
      <c r="U1978" s="123"/>
      <c r="V1978" s="123"/>
      <c r="W1978" s="123"/>
      <c r="X1978" s="123"/>
      <c r="Y1978" s="123"/>
      <c r="Z1978" s="123"/>
      <c r="AA1978" s="123"/>
      <c r="AB1978" s="123"/>
      <c r="AC1978" s="123"/>
      <c r="AD1978" s="123"/>
      <c r="AE1978" s="123"/>
      <c r="AF1978" s="123"/>
      <c r="AG1978" s="123"/>
      <c r="AH1978" s="123"/>
      <c r="AI1978" s="123"/>
      <c r="AJ1978" s="123"/>
      <c r="AK1978" s="123"/>
      <c r="AL1978" s="123"/>
      <c r="AM1978" s="123"/>
      <c r="AN1978" s="123"/>
      <c r="AO1978" s="123"/>
      <c r="AP1978" s="123"/>
      <c r="AQ1978" s="123"/>
      <c r="AR1978" s="123"/>
      <c r="AS1978" s="123"/>
      <c r="AT1978" s="123"/>
      <c r="AU1978" s="123"/>
      <c r="AV1978" s="123"/>
      <c r="AW1978" s="123"/>
      <c r="AX1978" s="123"/>
      <c r="AY1978" s="123"/>
      <c r="AZ1978" s="123"/>
      <c r="BA1978" s="123"/>
      <c r="BB1978" s="123"/>
      <c r="BC1978" s="123"/>
      <c r="BD1978" s="123"/>
      <c r="BE1978" s="123"/>
      <c r="BF1978" s="123"/>
      <c r="BG1978" s="123"/>
      <c r="BH1978" s="123"/>
      <c r="BI1978" s="123"/>
      <c r="BJ1978" s="123"/>
      <c r="BK1978" s="95"/>
      <c r="BL1978" s="95"/>
      <c r="BM1978" s="98"/>
      <c r="BN1978" s="99"/>
      <c r="BO1978" s="123"/>
      <c r="BP1978" s="123"/>
      <c r="BQ1978" s="42"/>
      <c r="BR1978" s="96"/>
    </row>
    <row r="1979" spans="1:70" ht="30" hidden="1" customHeight="1" x14ac:dyDescent="0.35">
      <c r="A1979" s="95">
        <v>1975</v>
      </c>
      <c r="B1979" s="123"/>
      <c r="C1979" s="123"/>
      <c r="D1979" s="123"/>
      <c r="E1979" s="123"/>
      <c r="F1979" s="123"/>
      <c r="G1979" s="123"/>
      <c r="H1979" s="123"/>
      <c r="I1979" s="123"/>
      <c r="J1979" s="123"/>
      <c r="K1979" s="123"/>
      <c r="L1979" s="123"/>
      <c r="M1979" s="123"/>
      <c r="N1979" s="123"/>
      <c r="O1979" s="123"/>
      <c r="P1979" s="123"/>
      <c r="Q1979" s="123"/>
      <c r="R1979" s="123"/>
      <c r="S1979" s="123"/>
      <c r="T1979" s="123"/>
      <c r="U1979" s="123"/>
      <c r="V1979" s="123"/>
      <c r="W1979" s="123"/>
      <c r="X1979" s="123"/>
      <c r="Y1979" s="123"/>
      <c r="Z1979" s="123"/>
      <c r="AA1979" s="123"/>
      <c r="AB1979" s="123"/>
      <c r="AC1979" s="123"/>
      <c r="AD1979" s="123"/>
      <c r="AE1979" s="123"/>
      <c r="AF1979" s="123"/>
      <c r="AG1979" s="123"/>
      <c r="AH1979" s="123"/>
      <c r="AI1979" s="123"/>
      <c r="AJ1979" s="123"/>
      <c r="AK1979" s="123"/>
      <c r="AL1979" s="123"/>
      <c r="AM1979" s="123"/>
      <c r="AN1979" s="123"/>
      <c r="AO1979" s="123"/>
      <c r="AP1979" s="123"/>
      <c r="AQ1979" s="123"/>
      <c r="AR1979" s="123"/>
      <c r="AS1979" s="123"/>
      <c r="AT1979" s="123"/>
      <c r="AU1979" s="123"/>
      <c r="AV1979" s="123"/>
      <c r="AW1979" s="123"/>
      <c r="AX1979" s="123"/>
      <c r="AY1979" s="123"/>
      <c r="AZ1979" s="123"/>
      <c r="BA1979" s="123"/>
      <c r="BB1979" s="123"/>
      <c r="BC1979" s="123"/>
      <c r="BD1979" s="123"/>
      <c r="BE1979" s="123"/>
      <c r="BF1979" s="123"/>
      <c r="BG1979" s="123"/>
      <c r="BH1979" s="123"/>
      <c r="BI1979" s="123"/>
      <c r="BJ1979" s="123"/>
      <c r="BK1979" s="95"/>
      <c r="BL1979" s="95"/>
      <c r="BM1979" s="98"/>
      <c r="BN1979" s="99"/>
      <c r="BO1979" s="123"/>
      <c r="BP1979" s="123"/>
      <c r="BQ1979" s="42"/>
      <c r="BR1979" s="96"/>
    </row>
    <row r="1980" spans="1:70" ht="30" hidden="1" customHeight="1" x14ac:dyDescent="0.35">
      <c r="A1980" s="95">
        <v>1976</v>
      </c>
      <c r="B1980" s="123"/>
      <c r="C1980" s="123"/>
      <c r="D1980" s="123"/>
      <c r="E1980" s="123"/>
      <c r="F1980" s="123"/>
      <c r="G1980" s="123"/>
      <c r="H1980" s="123"/>
      <c r="I1980" s="123"/>
      <c r="J1980" s="123"/>
      <c r="K1980" s="123"/>
      <c r="L1980" s="123"/>
      <c r="M1980" s="123"/>
      <c r="N1980" s="123"/>
      <c r="O1980" s="123"/>
      <c r="P1980" s="123"/>
      <c r="Q1980" s="123"/>
      <c r="R1980" s="123"/>
      <c r="S1980" s="123"/>
      <c r="T1980" s="123"/>
      <c r="U1980" s="123"/>
      <c r="V1980" s="123"/>
      <c r="W1980" s="123"/>
      <c r="X1980" s="123"/>
      <c r="Y1980" s="123"/>
      <c r="Z1980" s="123"/>
      <c r="AA1980" s="123"/>
      <c r="AB1980" s="123"/>
      <c r="AC1980" s="123"/>
      <c r="AD1980" s="123"/>
      <c r="AE1980" s="123"/>
      <c r="AF1980" s="123"/>
      <c r="AG1980" s="123"/>
      <c r="AH1980" s="123"/>
      <c r="AI1980" s="123"/>
      <c r="AJ1980" s="123"/>
      <c r="AK1980" s="123"/>
      <c r="AL1980" s="123"/>
      <c r="AM1980" s="123"/>
      <c r="AN1980" s="123"/>
      <c r="AO1980" s="123"/>
      <c r="AP1980" s="123"/>
      <c r="AQ1980" s="123"/>
      <c r="AR1980" s="123"/>
      <c r="AS1980" s="123"/>
      <c r="AT1980" s="123"/>
      <c r="AU1980" s="123"/>
      <c r="AV1980" s="123"/>
      <c r="AW1980" s="123"/>
      <c r="AX1980" s="123"/>
      <c r="AY1980" s="123"/>
      <c r="AZ1980" s="123"/>
      <c r="BA1980" s="123"/>
      <c r="BB1980" s="123"/>
      <c r="BC1980" s="123"/>
      <c r="BD1980" s="123"/>
      <c r="BE1980" s="123"/>
      <c r="BF1980" s="123"/>
      <c r="BG1980" s="123"/>
      <c r="BH1980" s="123"/>
      <c r="BI1980" s="123"/>
      <c r="BJ1980" s="123"/>
      <c r="BK1980" s="95"/>
      <c r="BL1980" s="95"/>
      <c r="BM1980" s="98"/>
      <c r="BN1980" s="99"/>
      <c r="BO1980" s="123"/>
      <c r="BP1980" s="123"/>
      <c r="BQ1980" s="42"/>
      <c r="BR1980" s="96"/>
    </row>
    <row r="1981" spans="1:70" ht="30" hidden="1" customHeight="1" x14ac:dyDescent="0.35">
      <c r="A1981" s="95">
        <v>1977</v>
      </c>
      <c r="B1981" s="123"/>
      <c r="C1981" s="123"/>
      <c r="D1981" s="123"/>
      <c r="E1981" s="123"/>
      <c r="F1981" s="123"/>
      <c r="G1981" s="123"/>
      <c r="H1981" s="123"/>
      <c r="I1981" s="123"/>
      <c r="J1981" s="123"/>
      <c r="K1981" s="123"/>
      <c r="L1981" s="123"/>
      <c r="M1981" s="123"/>
      <c r="N1981" s="123"/>
      <c r="O1981" s="123"/>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c r="AY1981" s="123"/>
      <c r="AZ1981" s="123"/>
      <c r="BA1981" s="123"/>
      <c r="BB1981" s="123"/>
      <c r="BC1981" s="123"/>
      <c r="BD1981" s="123"/>
      <c r="BE1981" s="123"/>
      <c r="BF1981" s="123"/>
      <c r="BG1981" s="123"/>
      <c r="BH1981" s="123"/>
      <c r="BI1981" s="123"/>
      <c r="BJ1981" s="123"/>
      <c r="BK1981" s="95"/>
      <c r="BL1981" s="95"/>
      <c r="BM1981" s="98"/>
      <c r="BN1981" s="99"/>
      <c r="BO1981" s="123"/>
      <c r="BP1981" s="123"/>
      <c r="BQ1981" s="42"/>
      <c r="BR1981" s="96"/>
    </row>
    <row r="1982" spans="1:70" ht="30" hidden="1" customHeight="1" x14ac:dyDescent="0.35">
      <c r="A1982" s="95">
        <v>1978</v>
      </c>
      <c r="B1982" s="123"/>
      <c r="C1982" s="123"/>
      <c r="D1982" s="123"/>
      <c r="E1982" s="123"/>
      <c r="F1982" s="123"/>
      <c r="G1982" s="123"/>
      <c r="H1982" s="123"/>
      <c r="I1982" s="123"/>
      <c r="J1982" s="123"/>
      <c r="K1982" s="123"/>
      <c r="L1982" s="123"/>
      <c r="M1982" s="123"/>
      <c r="N1982" s="123"/>
      <c r="O1982" s="123"/>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123"/>
      <c r="AM1982" s="123"/>
      <c r="AN1982" s="123"/>
      <c r="AO1982" s="123"/>
      <c r="AP1982" s="123"/>
      <c r="AQ1982" s="123"/>
      <c r="AR1982" s="123"/>
      <c r="AS1982" s="123"/>
      <c r="AT1982" s="123"/>
      <c r="AU1982" s="123"/>
      <c r="AV1982" s="123"/>
      <c r="AW1982" s="123"/>
      <c r="AX1982" s="123"/>
      <c r="AY1982" s="123"/>
      <c r="AZ1982" s="123"/>
      <c r="BA1982" s="123"/>
      <c r="BB1982" s="123"/>
      <c r="BC1982" s="123"/>
      <c r="BD1982" s="123"/>
      <c r="BE1982" s="123"/>
      <c r="BF1982" s="123"/>
      <c r="BG1982" s="123"/>
      <c r="BH1982" s="123"/>
      <c r="BI1982" s="123"/>
      <c r="BJ1982" s="123"/>
      <c r="BK1982" s="95"/>
      <c r="BL1982" s="95"/>
      <c r="BM1982" s="98"/>
      <c r="BN1982" s="99"/>
      <c r="BO1982" s="123"/>
      <c r="BP1982" s="123"/>
      <c r="BQ1982" s="42"/>
      <c r="BR1982" s="96"/>
    </row>
    <row r="1983" spans="1:70" ht="30" hidden="1" customHeight="1" x14ac:dyDescent="0.35">
      <c r="A1983" s="95">
        <v>1979</v>
      </c>
      <c r="B1983" s="123"/>
      <c r="C1983" s="123"/>
      <c r="D1983" s="123"/>
      <c r="E1983" s="123"/>
      <c r="F1983" s="123"/>
      <c r="G1983" s="123"/>
      <c r="H1983" s="123"/>
      <c r="I1983" s="123"/>
      <c r="J1983" s="123"/>
      <c r="K1983" s="123"/>
      <c r="L1983" s="123"/>
      <c r="M1983" s="123"/>
      <c r="N1983" s="123"/>
      <c r="O1983" s="123"/>
      <c r="P1983" s="123"/>
      <c r="Q1983" s="123"/>
      <c r="R1983" s="123"/>
      <c r="S1983" s="123"/>
      <c r="T1983" s="123"/>
      <c r="U1983" s="123"/>
      <c r="V1983" s="123"/>
      <c r="W1983" s="123"/>
      <c r="X1983" s="123"/>
      <c r="Y1983" s="123"/>
      <c r="Z1983" s="123"/>
      <c r="AA1983" s="123"/>
      <c r="AB1983" s="123"/>
      <c r="AC1983" s="123"/>
      <c r="AD1983" s="123"/>
      <c r="AE1983" s="123"/>
      <c r="AF1983" s="123"/>
      <c r="AG1983" s="123"/>
      <c r="AH1983" s="123"/>
      <c r="AI1983" s="123"/>
      <c r="AJ1983" s="123"/>
      <c r="AK1983" s="123"/>
      <c r="AL1983" s="123"/>
      <c r="AM1983" s="123"/>
      <c r="AN1983" s="123"/>
      <c r="AO1983" s="123"/>
      <c r="AP1983" s="123"/>
      <c r="AQ1983" s="123"/>
      <c r="AR1983" s="123"/>
      <c r="AS1983" s="123"/>
      <c r="AT1983" s="123"/>
      <c r="AU1983" s="123"/>
      <c r="AV1983" s="123"/>
      <c r="AW1983" s="123"/>
      <c r="AX1983" s="123"/>
      <c r="AY1983" s="123"/>
      <c r="AZ1983" s="123"/>
      <c r="BA1983" s="123"/>
      <c r="BB1983" s="123"/>
      <c r="BC1983" s="123"/>
      <c r="BD1983" s="123"/>
      <c r="BE1983" s="123"/>
      <c r="BF1983" s="123"/>
      <c r="BG1983" s="123"/>
      <c r="BH1983" s="123"/>
      <c r="BI1983" s="123"/>
      <c r="BJ1983" s="123"/>
      <c r="BK1983" s="95"/>
      <c r="BL1983" s="95"/>
      <c r="BM1983" s="98"/>
      <c r="BN1983" s="99"/>
      <c r="BO1983" s="123"/>
      <c r="BP1983" s="123"/>
      <c r="BQ1983" s="42"/>
      <c r="BR1983" s="96"/>
    </row>
    <row r="1984" spans="1:70" ht="30" hidden="1" customHeight="1" x14ac:dyDescent="0.35">
      <c r="A1984" s="95">
        <v>1980</v>
      </c>
      <c r="B1984" s="123"/>
      <c r="C1984" s="123"/>
      <c r="D1984" s="123"/>
      <c r="E1984" s="123"/>
      <c r="F1984" s="123"/>
      <c r="G1984" s="123"/>
      <c r="H1984" s="123"/>
      <c r="I1984" s="123"/>
      <c r="J1984" s="123"/>
      <c r="K1984" s="123"/>
      <c r="L1984" s="123"/>
      <c r="M1984" s="123"/>
      <c r="N1984" s="123"/>
      <c r="O1984" s="123"/>
      <c r="P1984" s="123"/>
      <c r="Q1984" s="123"/>
      <c r="R1984" s="123"/>
      <c r="S1984" s="123"/>
      <c r="T1984" s="123"/>
      <c r="U1984" s="123"/>
      <c r="V1984" s="123"/>
      <c r="W1984" s="123"/>
      <c r="X1984" s="123"/>
      <c r="Y1984" s="123"/>
      <c r="Z1984" s="123"/>
      <c r="AA1984" s="123"/>
      <c r="AB1984" s="123"/>
      <c r="AC1984" s="123"/>
      <c r="AD1984" s="123"/>
      <c r="AE1984" s="123"/>
      <c r="AF1984" s="123"/>
      <c r="AG1984" s="123"/>
      <c r="AH1984" s="123"/>
      <c r="AI1984" s="123"/>
      <c r="AJ1984" s="123"/>
      <c r="AK1984" s="123"/>
      <c r="AL1984" s="123"/>
      <c r="AM1984" s="123"/>
      <c r="AN1984" s="123"/>
      <c r="AO1984" s="123"/>
      <c r="AP1984" s="123"/>
      <c r="AQ1984" s="123"/>
      <c r="AR1984" s="123"/>
      <c r="AS1984" s="123"/>
      <c r="AT1984" s="123"/>
      <c r="AU1984" s="123"/>
      <c r="AV1984" s="123"/>
      <c r="AW1984" s="123"/>
      <c r="AX1984" s="123"/>
      <c r="AY1984" s="123"/>
      <c r="AZ1984" s="123"/>
      <c r="BA1984" s="123"/>
      <c r="BB1984" s="123"/>
      <c r="BC1984" s="123"/>
      <c r="BD1984" s="123"/>
      <c r="BE1984" s="123"/>
      <c r="BF1984" s="123"/>
      <c r="BG1984" s="123"/>
      <c r="BH1984" s="123"/>
      <c r="BI1984" s="123"/>
      <c r="BJ1984" s="123"/>
      <c r="BK1984" s="95"/>
      <c r="BL1984" s="95"/>
      <c r="BM1984" s="98"/>
      <c r="BN1984" s="99"/>
      <c r="BO1984" s="123"/>
      <c r="BP1984" s="123"/>
      <c r="BQ1984" s="42"/>
      <c r="BR1984" s="96"/>
    </row>
    <row r="1985" spans="1:70" ht="30" hidden="1" customHeight="1" x14ac:dyDescent="0.35">
      <c r="A1985" s="95">
        <v>1981</v>
      </c>
      <c r="B1985" s="123"/>
      <c r="C1985" s="123"/>
      <c r="D1985" s="123"/>
      <c r="E1985" s="123"/>
      <c r="F1985" s="123"/>
      <c r="G1985" s="123"/>
      <c r="H1985" s="123"/>
      <c r="I1985" s="123"/>
      <c r="J1985" s="123"/>
      <c r="K1985" s="123"/>
      <c r="L1985" s="123"/>
      <c r="M1985" s="123"/>
      <c r="N1985" s="123"/>
      <c r="O1985" s="123"/>
      <c r="P1985" s="123"/>
      <c r="Q1985" s="123"/>
      <c r="R1985" s="123"/>
      <c r="S1985" s="123"/>
      <c r="T1985" s="123"/>
      <c r="U1985" s="123"/>
      <c r="V1985" s="123"/>
      <c r="W1985" s="123"/>
      <c r="X1985" s="123"/>
      <c r="Y1985" s="123"/>
      <c r="Z1985" s="123"/>
      <c r="AA1985" s="123"/>
      <c r="AB1985" s="123"/>
      <c r="AC1985" s="123"/>
      <c r="AD1985" s="123"/>
      <c r="AE1985" s="123"/>
      <c r="AF1985" s="123"/>
      <c r="AG1985" s="123"/>
      <c r="AH1985" s="123"/>
      <c r="AI1985" s="123"/>
      <c r="AJ1985" s="123"/>
      <c r="AK1985" s="123"/>
      <c r="AL1985" s="123"/>
      <c r="AM1985" s="123"/>
      <c r="AN1985" s="123"/>
      <c r="AO1985" s="123"/>
      <c r="AP1985" s="123"/>
      <c r="AQ1985" s="123"/>
      <c r="AR1985" s="123"/>
      <c r="AS1985" s="123"/>
      <c r="AT1985" s="123"/>
      <c r="AU1985" s="123"/>
      <c r="AV1985" s="123"/>
      <c r="AW1985" s="123"/>
      <c r="AX1985" s="123"/>
      <c r="AY1985" s="123"/>
      <c r="AZ1985" s="123"/>
      <c r="BA1985" s="123"/>
      <c r="BB1985" s="123"/>
      <c r="BC1985" s="123"/>
      <c r="BD1985" s="123"/>
      <c r="BE1985" s="123"/>
      <c r="BF1985" s="123"/>
      <c r="BG1985" s="123"/>
      <c r="BH1985" s="123"/>
      <c r="BI1985" s="123"/>
      <c r="BJ1985" s="123"/>
      <c r="BK1985" s="95"/>
      <c r="BL1985" s="95"/>
      <c r="BM1985" s="98"/>
      <c r="BN1985" s="99"/>
      <c r="BO1985" s="123"/>
      <c r="BP1985" s="123"/>
      <c r="BQ1985" s="42"/>
      <c r="BR1985" s="96"/>
    </row>
    <row r="1986" spans="1:70" ht="30" hidden="1" customHeight="1" x14ac:dyDescent="0.35">
      <c r="A1986" s="95">
        <v>1982</v>
      </c>
      <c r="B1986" s="123"/>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3"/>
      <c r="AY1986" s="123"/>
      <c r="AZ1986" s="123"/>
      <c r="BA1986" s="123"/>
      <c r="BB1986" s="123"/>
      <c r="BC1986" s="123"/>
      <c r="BD1986" s="123"/>
      <c r="BE1986" s="123"/>
      <c r="BF1986" s="123"/>
      <c r="BG1986" s="123"/>
      <c r="BH1986" s="123"/>
      <c r="BI1986" s="123"/>
      <c r="BJ1986" s="123"/>
      <c r="BK1986" s="95"/>
      <c r="BL1986" s="95"/>
      <c r="BM1986" s="98"/>
      <c r="BN1986" s="99"/>
      <c r="BO1986" s="123"/>
      <c r="BP1986" s="123"/>
      <c r="BQ1986" s="42"/>
      <c r="BR1986" s="96"/>
    </row>
    <row r="1987" spans="1:70" ht="30" hidden="1" customHeight="1" x14ac:dyDescent="0.35">
      <c r="A1987" s="95">
        <v>1983</v>
      </c>
      <c r="B1987" s="123"/>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3"/>
      <c r="AY1987" s="123"/>
      <c r="AZ1987" s="123"/>
      <c r="BA1987" s="123"/>
      <c r="BB1987" s="123"/>
      <c r="BC1987" s="123"/>
      <c r="BD1987" s="123"/>
      <c r="BE1987" s="123"/>
      <c r="BF1987" s="123"/>
      <c r="BG1987" s="123"/>
      <c r="BH1987" s="123"/>
      <c r="BI1987" s="123"/>
      <c r="BJ1987" s="123"/>
      <c r="BK1987" s="95"/>
      <c r="BL1987" s="95"/>
      <c r="BM1987" s="98"/>
      <c r="BN1987" s="99"/>
      <c r="BO1987" s="123"/>
      <c r="BP1987" s="123"/>
      <c r="BQ1987" s="42"/>
      <c r="BR1987" s="96"/>
    </row>
    <row r="1988" spans="1:70" ht="30" hidden="1" customHeight="1" x14ac:dyDescent="0.35">
      <c r="A1988" s="95">
        <v>1984</v>
      </c>
      <c r="B1988" s="123"/>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123"/>
      <c r="BJ1988" s="123"/>
      <c r="BK1988" s="95"/>
      <c r="BL1988" s="95"/>
      <c r="BM1988" s="98"/>
      <c r="BN1988" s="99"/>
      <c r="BO1988" s="123"/>
      <c r="BP1988" s="123"/>
      <c r="BQ1988" s="42"/>
      <c r="BR1988" s="96"/>
    </row>
    <row r="1989" spans="1:70" ht="30" hidden="1" customHeight="1" x14ac:dyDescent="0.35">
      <c r="A1989" s="95">
        <v>1985</v>
      </c>
      <c r="B1989" s="123"/>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123"/>
      <c r="BJ1989" s="123"/>
      <c r="BK1989" s="95"/>
      <c r="BL1989" s="95"/>
      <c r="BM1989" s="98"/>
      <c r="BN1989" s="99"/>
      <c r="BO1989" s="123"/>
      <c r="BP1989" s="123"/>
      <c r="BQ1989" s="42"/>
      <c r="BR1989" s="96"/>
    </row>
    <row r="1990" spans="1:70" ht="30" hidden="1" customHeight="1" x14ac:dyDescent="0.35">
      <c r="A1990" s="95">
        <v>1986</v>
      </c>
      <c r="B1990" s="123"/>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3"/>
      <c r="AY1990" s="123"/>
      <c r="AZ1990" s="123"/>
      <c r="BA1990" s="123"/>
      <c r="BB1990" s="123"/>
      <c r="BC1990" s="123"/>
      <c r="BD1990" s="123"/>
      <c r="BE1990" s="123"/>
      <c r="BF1990" s="123"/>
      <c r="BG1990" s="123"/>
      <c r="BH1990" s="123"/>
      <c r="BI1990" s="123"/>
      <c r="BJ1990" s="123"/>
      <c r="BK1990" s="95"/>
      <c r="BL1990" s="95"/>
      <c r="BM1990" s="98"/>
      <c r="BN1990" s="99"/>
      <c r="BO1990" s="123"/>
      <c r="BP1990" s="123"/>
      <c r="BQ1990" s="42"/>
      <c r="BR1990" s="96"/>
    </row>
    <row r="1991" spans="1:70" ht="30" hidden="1" customHeight="1" x14ac:dyDescent="0.35">
      <c r="A1991" s="95">
        <v>1987</v>
      </c>
      <c r="B1991" s="123"/>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3"/>
      <c r="AY1991" s="123"/>
      <c r="AZ1991" s="123"/>
      <c r="BA1991" s="123"/>
      <c r="BB1991" s="123"/>
      <c r="BC1991" s="123"/>
      <c r="BD1991" s="123"/>
      <c r="BE1991" s="123"/>
      <c r="BF1991" s="123"/>
      <c r="BG1991" s="123"/>
      <c r="BH1991" s="123"/>
      <c r="BI1991" s="123"/>
      <c r="BJ1991" s="123"/>
      <c r="BK1991" s="95"/>
      <c r="BL1991" s="95"/>
      <c r="BM1991" s="98"/>
      <c r="BN1991" s="99"/>
      <c r="BO1991" s="123"/>
      <c r="BP1991" s="123"/>
      <c r="BQ1991" s="42"/>
      <c r="BR1991" s="96"/>
    </row>
    <row r="1992" spans="1:70" ht="30" hidden="1" customHeight="1" x14ac:dyDescent="0.35">
      <c r="A1992" s="95">
        <v>1988</v>
      </c>
      <c r="B1992" s="123"/>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3"/>
      <c r="AY1992" s="123"/>
      <c r="AZ1992" s="123"/>
      <c r="BA1992" s="123"/>
      <c r="BB1992" s="123"/>
      <c r="BC1992" s="123"/>
      <c r="BD1992" s="123"/>
      <c r="BE1992" s="123"/>
      <c r="BF1992" s="123"/>
      <c r="BG1992" s="123"/>
      <c r="BH1992" s="123"/>
      <c r="BI1992" s="123"/>
      <c r="BJ1992" s="123"/>
      <c r="BK1992" s="95"/>
      <c r="BL1992" s="95"/>
      <c r="BM1992" s="98"/>
      <c r="BN1992" s="99"/>
      <c r="BO1992" s="123"/>
      <c r="BP1992" s="123"/>
      <c r="BQ1992" s="42"/>
      <c r="BR1992" s="96"/>
    </row>
    <row r="1993" spans="1:70" ht="30" hidden="1" customHeight="1" x14ac:dyDescent="0.35">
      <c r="A1993" s="95">
        <v>1989</v>
      </c>
      <c r="B1993" s="123"/>
      <c r="C1993" s="123"/>
      <c r="D1993" s="123"/>
      <c r="E1993" s="123"/>
      <c r="F1993" s="123"/>
      <c r="G1993" s="123"/>
      <c r="H1993" s="123"/>
      <c r="I1993" s="123"/>
      <c r="J1993" s="123"/>
      <c r="K1993" s="123"/>
      <c r="L1993" s="123"/>
      <c r="M1993" s="123"/>
      <c r="N1993" s="123"/>
      <c r="O1993" s="123"/>
      <c r="P1993" s="123"/>
      <c r="Q1993" s="123"/>
      <c r="R1993" s="123"/>
      <c r="S1993" s="123"/>
      <c r="T1993" s="123"/>
      <c r="U1993" s="123"/>
      <c r="V1993" s="123"/>
      <c r="W1993" s="123"/>
      <c r="X1993" s="123"/>
      <c r="Y1993" s="123"/>
      <c r="Z1993" s="123"/>
      <c r="AA1993" s="123"/>
      <c r="AB1993" s="123"/>
      <c r="AC1993" s="123"/>
      <c r="AD1993" s="123"/>
      <c r="AE1993" s="123"/>
      <c r="AF1993" s="123"/>
      <c r="AG1993" s="123"/>
      <c r="AH1993" s="123"/>
      <c r="AI1993" s="123"/>
      <c r="AJ1993" s="123"/>
      <c r="AK1993" s="123"/>
      <c r="AL1993" s="123"/>
      <c r="AM1993" s="123"/>
      <c r="AN1993" s="123"/>
      <c r="AO1993" s="123"/>
      <c r="AP1993" s="123"/>
      <c r="AQ1993" s="123"/>
      <c r="AR1993" s="123"/>
      <c r="AS1993" s="123"/>
      <c r="AT1993" s="123"/>
      <c r="AU1993" s="123"/>
      <c r="AV1993" s="123"/>
      <c r="AW1993" s="123"/>
      <c r="AX1993" s="123"/>
      <c r="AY1993" s="123"/>
      <c r="AZ1993" s="123"/>
      <c r="BA1993" s="123"/>
      <c r="BB1993" s="123"/>
      <c r="BC1993" s="123"/>
      <c r="BD1993" s="123"/>
      <c r="BE1993" s="123"/>
      <c r="BF1993" s="123"/>
      <c r="BG1993" s="123"/>
      <c r="BH1993" s="123"/>
      <c r="BI1993" s="123"/>
      <c r="BJ1993" s="123"/>
      <c r="BK1993" s="95"/>
      <c r="BL1993" s="95"/>
      <c r="BM1993" s="98"/>
      <c r="BN1993" s="99"/>
      <c r="BO1993" s="123"/>
      <c r="BP1993" s="123"/>
      <c r="BQ1993" s="42"/>
      <c r="BR1993" s="96"/>
    </row>
    <row r="1994" spans="1:70" ht="30" hidden="1" customHeight="1" x14ac:dyDescent="0.35">
      <c r="A1994" s="95">
        <v>1990</v>
      </c>
      <c r="B1994" s="123"/>
      <c r="C1994" s="123"/>
      <c r="D1994" s="123"/>
      <c r="E1994" s="123"/>
      <c r="F1994" s="123"/>
      <c r="G1994" s="123"/>
      <c r="H1994" s="123"/>
      <c r="I1994" s="123"/>
      <c r="J1994" s="123"/>
      <c r="K1994" s="123"/>
      <c r="L1994" s="123"/>
      <c r="M1994" s="123"/>
      <c r="N1994" s="123"/>
      <c r="O1994" s="123"/>
      <c r="P1994" s="123"/>
      <c r="Q1994" s="123"/>
      <c r="R1994" s="123"/>
      <c r="S1994" s="123"/>
      <c r="T1994" s="123"/>
      <c r="U1994" s="123"/>
      <c r="V1994" s="123"/>
      <c r="W1994" s="123"/>
      <c r="X1994" s="123"/>
      <c r="Y1994" s="123"/>
      <c r="Z1994" s="123"/>
      <c r="AA1994" s="123"/>
      <c r="AB1994" s="123"/>
      <c r="AC1994" s="123"/>
      <c r="AD1994" s="123"/>
      <c r="AE1994" s="123"/>
      <c r="AF1994" s="123"/>
      <c r="AG1994" s="123"/>
      <c r="AH1994" s="123"/>
      <c r="AI1994" s="123"/>
      <c r="AJ1994" s="123"/>
      <c r="AK1994" s="123"/>
      <c r="AL1994" s="123"/>
      <c r="AM1994" s="123"/>
      <c r="AN1994" s="123"/>
      <c r="AO1994" s="123"/>
      <c r="AP1994" s="123"/>
      <c r="AQ1994" s="123"/>
      <c r="AR1994" s="123"/>
      <c r="AS1994" s="123"/>
      <c r="AT1994" s="123"/>
      <c r="AU1994" s="123"/>
      <c r="AV1994" s="123"/>
      <c r="AW1994" s="123"/>
      <c r="AX1994" s="123"/>
      <c r="AY1994" s="123"/>
      <c r="AZ1994" s="123"/>
      <c r="BA1994" s="123"/>
      <c r="BB1994" s="123"/>
      <c r="BC1994" s="123"/>
      <c r="BD1994" s="123"/>
      <c r="BE1994" s="123"/>
      <c r="BF1994" s="123"/>
      <c r="BG1994" s="123"/>
      <c r="BH1994" s="123"/>
      <c r="BI1994" s="123"/>
      <c r="BJ1994" s="123"/>
      <c r="BK1994" s="95"/>
      <c r="BL1994" s="95"/>
      <c r="BM1994" s="98"/>
      <c r="BN1994" s="99"/>
      <c r="BO1994" s="123"/>
      <c r="BP1994" s="123"/>
      <c r="BQ1994" s="42"/>
      <c r="BR1994" s="96"/>
    </row>
    <row r="1995" spans="1:70" ht="30" hidden="1" customHeight="1" x14ac:dyDescent="0.35">
      <c r="A1995" s="95">
        <v>1991</v>
      </c>
      <c r="B1995" s="123"/>
      <c r="C1995" s="123"/>
      <c r="D1995" s="123"/>
      <c r="E1995" s="123"/>
      <c r="F1995" s="123"/>
      <c r="G1995" s="123"/>
      <c r="H1995" s="123"/>
      <c r="I1995" s="123"/>
      <c r="J1995" s="123"/>
      <c r="K1995" s="123"/>
      <c r="L1995" s="123"/>
      <c r="M1995" s="123"/>
      <c r="N1995" s="123"/>
      <c r="O1995" s="123"/>
      <c r="P1995" s="123"/>
      <c r="Q1995" s="123"/>
      <c r="R1995" s="123"/>
      <c r="S1995" s="123"/>
      <c r="T1995" s="123"/>
      <c r="U1995" s="123"/>
      <c r="V1995" s="123"/>
      <c r="W1995" s="123"/>
      <c r="X1995" s="123"/>
      <c r="Y1995" s="123"/>
      <c r="Z1995" s="123"/>
      <c r="AA1995" s="123"/>
      <c r="AB1995" s="123"/>
      <c r="AC1995" s="123"/>
      <c r="AD1995" s="123"/>
      <c r="AE1995" s="123"/>
      <c r="AF1995" s="123"/>
      <c r="AG1995" s="123"/>
      <c r="AH1995" s="123"/>
      <c r="AI1995" s="123"/>
      <c r="AJ1995" s="123"/>
      <c r="AK1995" s="123"/>
      <c r="AL1995" s="123"/>
      <c r="AM1995" s="123"/>
      <c r="AN1995" s="123"/>
      <c r="AO1995" s="123"/>
      <c r="AP1995" s="123"/>
      <c r="AQ1995" s="123"/>
      <c r="AR1995" s="123"/>
      <c r="AS1995" s="123"/>
      <c r="AT1995" s="123"/>
      <c r="AU1995" s="123"/>
      <c r="AV1995" s="123"/>
      <c r="AW1995" s="123"/>
      <c r="AX1995" s="123"/>
      <c r="AY1995" s="123"/>
      <c r="AZ1995" s="123"/>
      <c r="BA1995" s="123"/>
      <c r="BB1995" s="123"/>
      <c r="BC1995" s="123"/>
      <c r="BD1995" s="123"/>
      <c r="BE1995" s="123"/>
      <c r="BF1995" s="123"/>
      <c r="BG1995" s="123"/>
      <c r="BH1995" s="123"/>
      <c r="BI1995" s="123"/>
      <c r="BJ1995" s="123"/>
      <c r="BK1995" s="95"/>
      <c r="BL1995" s="95"/>
      <c r="BM1995" s="98"/>
      <c r="BN1995" s="99"/>
      <c r="BO1995" s="123"/>
      <c r="BP1995" s="123"/>
      <c r="BQ1995" s="42"/>
      <c r="BR1995" s="96"/>
    </row>
    <row r="1996" spans="1:70" ht="30" hidden="1" customHeight="1" x14ac:dyDescent="0.35">
      <c r="A1996" s="95">
        <v>1992</v>
      </c>
      <c r="B1996" s="123"/>
      <c r="C1996" s="123"/>
      <c r="D1996" s="123"/>
      <c r="E1996" s="123"/>
      <c r="F1996" s="123"/>
      <c r="G1996" s="123"/>
      <c r="H1996" s="123"/>
      <c r="I1996" s="123"/>
      <c r="J1996" s="123"/>
      <c r="K1996" s="123"/>
      <c r="L1996" s="123"/>
      <c r="M1996" s="123"/>
      <c r="N1996" s="123"/>
      <c r="O1996" s="123"/>
      <c r="P1996" s="123"/>
      <c r="Q1996" s="123"/>
      <c r="R1996" s="123"/>
      <c r="S1996" s="123"/>
      <c r="T1996" s="123"/>
      <c r="U1996" s="123"/>
      <c r="V1996" s="123"/>
      <c r="W1996" s="123"/>
      <c r="X1996" s="123"/>
      <c r="Y1996" s="123"/>
      <c r="Z1996" s="123"/>
      <c r="AA1996" s="123"/>
      <c r="AB1996" s="123"/>
      <c r="AC1996" s="123"/>
      <c r="AD1996" s="123"/>
      <c r="AE1996" s="123"/>
      <c r="AF1996" s="123"/>
      <c r="AG1996" s="123"/>
      <c r="AH1996" s="123"/>
      <c r="AI1996" s="123"/>
      <c r="AJ1996" s="123"/>
      <c r="AK1996" s="123"/>
      <c r="AL1996" s="123"/>
      <c r="AM1996" s="123"/>
      <c r="AN1996" s="123"/>
      <c r="AO1996" s="123"/>
      <c r="AP1996" s="123"/>
      <c r="AQ1996" s="123"/>
      <c r="AR1996" s="123"/>
      <c r="AS1996" s="123"/>
      <c r="AT1996" s="123"/>
      <c r="AU1996" s="123"/>
      <c r="AV1996" s="123"/>
      <c r="AW1996" s="123"/>
      <c r="AX1996" s="123"/>
      <c r="AY1996" s="123"/>
      <c r="AZ1996" s="123"/>
      <c r="BA1996" s="123"/>
      <c r="BB1996" s="123"/>
      <c r="BC1996" s="123"/>
      <c r="BD1996" s="123"/>
      <c r="BE1996" s="123"/>
      <c r="BF1996" s="123"/>
      <c r="BG1996" s="123"/>
      <c r="BH1996" s="123"/>
      <c r="BI1996" s="123"/>
      <c r="BJ1996" s="123"/>
      <c r="BK1996" s="95"/>
      <c r="BL1996" s="95"/>
      <c r="BM1996" s="98"/>
      <c r="BN1996" s="99"/>
      <c r="BO1996" s="123"/>
      <c r="BP1996" s="123"/>
      <c r="BQ1996" s="42"/>
      <c r="BR1996" s="96"/>
    </row>
    <row r="1997" spans="1:70" ht="30" hidden="1" customHeight="1" x14ac:dyDescent="0.35">
      <c r="A1997" s="95">
        <v>1993</v>
      </c>
      <c r="B1997" s="123"/>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3"/>
      <c r="AY1997" s="123"/>
      <c r="AZ1997" s="123"/>
      <c r="BA1997" s="123"/>
      <c r="BB1997" s="123"/>
      <c r="BC1997" s="123"/>
      <c r="BD1997" s="123"/>
      <c r="BE1997" s="123"/>
      <c r="BF1997" s="123"/>
      <c r="BG1997" s="123"/>
      <c r="BH1997" s="123"/>
      <c r="BI1997" s="123"/>
      <c r="BJ1997" s="123"/>
      <c r="BK1997" s="95"/>
      <c r="BL1997" s="95"/>
      <c r="BM1997" s="98"/>
      <c r="BN1997" s="99"/>
      <c r="BO1997" s="123"/>
      <c r="BP1997" s="123"/>
      <c r="BQ1997" s="42"/>
      <c r="BR1997" s="96"/>
    </row>
    <row r="1998" spans="1:70" ht="30" hidden="1" customHeight="1" x14ac:dyDescent="0.35">
      <c r="A1998" s="95">
        <v>1994</v>
      </c>
      <c r="B1998" s="123"/>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3"/>
      <c r="AY1998" s="123"/>
      <c r="AZ1998" s="123"/>
      <c r="BA1998" s="123"/>
      <c r="BB1998" s="123"/>
      <c r="BC1998" s="123"/>
      <c r="BD1998" s="123"/>
      <c r="BE1998" s="123"/>
      <c r="BF1998" s="123"/>
      <c r="BG1998" s="123"/>
      <c r="BH1998" s="123"/>
      <c r="BI1998" s="123"/>
      <c r="BJ1998" s="123"/>
      <c r="BK1998" s="95"/>
      <c r="BL1998" s="95"/>
      <c r="BM1998" s="98"/>
      <c r="BN1998" s="99"/>
      <c r="BO1998" s="123"/>
      <c r="BP1998" s="123"/>
      <c r="BQ1998" s="42"/>
      <c r="BR1998" s="96"/>
    </row>
    <row r="1999" spans="1:70" ht="30" hidden="1" customHeight="1" x14ac:dyDescent="0.35">
      <c r="A1999" s="95">
        <v>1995</v>
      </c>
      <c r="B1999" s="123"/>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3"/>
      <c r="AY1999" s="123"/>
      <c r="AZ1999" s="123"/>
      <c r="BA1999" s="123"/>
      <c r="BB1999" s="123"/>
      <c r="BC1999" s="123"/>
      <c r="BD1999" s="123"/>
      <c r="BE1999" s="123"/>
      <c r="BF1999" s="123"/>
      <c r="BG1999" s="123"/>
      <c r="BH1999" s="123"/>
      <c r="BI1999" s="123"/>
      <c r="BJ1999" s="123"/>
      <c r="BK1999" s="95"/>
      <c r="BL1999" s="95"/>
      <c r="BM1999" s="98"/>
      <c r="BN1999" s="99"/>
      <c r="BO1999" s="123"/>
      <c r="BP1999" s="123"/>
      <c r="BQ1999" s="42"/>
      <c r="BR1999" s="96"/>
    </row>
    <row r="2000" spans="1:70" ht="30" hidden="1" customHeight="1" x14ac:dyDescent="0.35">
      <c r="A2000" s="95">
        <v>1996</v>
      </c>
      <c r="B2000" s="123"/>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3"/>
      <c r="AY2000" s="123"/>
      <c r="AZ2000" s="123"/>
      <c r="BA2000" s="123"/>
      <c r="BB2000" s="123"/>
      <c r="BC2000" s="123"/>
      <c r="BD2000" s="123"/>
      <c r="BE2000" s="123"/>
      <c r="BF2000" s="123"/>
      <c r="BG2000" s="123"/>
      <c r="BH2000" s="123"/>
      <c r="BI2000" s="123"/>
      <c r="BJ2000" s="123"/>
      <c r="BK2000" s="95"/>
      <c r="BL2000" s="95"/>
      <c r="BM2000" s="98"/>
      <c r="BN2000" s="99"/>
      <c r="BO2000" s="123"/>
      <c r="BP2000" s="123"/>
      <c r="BQ2000" s="42"/>
      <c r="BR2000" s="96"/>
    </row>
    <row r="2001" spans="1:70" ht="30" hidden="1" customHeight="1" x14ac:dyDescent="0.35">
      <c r="A2001" s="95">
        <v>1997</v>
      </c>
      <c r="B2001" s="123"/>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c r="AY2001" s="123"/>
      <c r="AZ2001" s="123"/>
      <c r="BA2001" s="123"/>
      <c r="BB2001" s="123"/>
      <c r="BC2001" s="123"/>
      <c r="BD2001" s="123"/>
      <c r="BE2001" s="123"/>
      <c r="BF2001" s="123"/>
      <c r="BG2001" s="123"/>
      <c r="BH2001" s="123"/>
      <c r="BI2001" s="123"/>
      <c r="BJ2001" s="123"/>
      <c r="BK2001" s="95"/>
      <c r="BL2001" s="95"/>
      <c r="BM2001" s="98"/>
      <c r="BN2001" s="99"/>
      <c r="BO2001" s="123"/>
      <c r="BP2001" s="123"/>
      <c r="BQ2001" s="42"/>
      <c r="BR2001" s="96"/>
    </row>
    <row r="2002" spans="1:70" ht="30" hidden="1" customHeight="1" x14ac:dyDescent="0.35">
      <c r="A2002" s="95">
        <v>1998</v>
      </c>
      <c r="B2002" s="123"/>
      <c r="C2002" s="123"/>
      <c r="D2002" s="123"/>
      <c r="E2002" s="123"/>
      <c r="F2002" s="123"/>
      <c r="G2002" s="123"/>
      <c r="H2002" s="123"/>
      <c r="I2002" s="123"/>
      <c r="J2002" s="123"/>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3"/>
      <c r="AY2002" s="123"/>
      <c r="AZ2002" s="123"/>
      <c r="BA2002" s="123"/>
      <c r="BB2002" s="123"/>
      <c r="BC2002" s="123"/>
      <c r="BD2002" s="123"/>
      <c r="BE2002" s="123"/>
      <c r="BF2002" s="123"/>
      <c r="BG2002" s="123"/>
      <c r="BH2002" s="123"/>
      <c r="BI2002" s="123"/>
      <c r="BJ2002" s="123"/>
      <c r="BK2002" s="95"/>
      <c r="BL2002" s="95"/>
      <c r="BM2002" s="98"/>
      <c r="BN2002" s="99"/>
      <c r="BO2002" s="123"/>
      <c r="BP2002" s="123"/>
      <c r="BQ2002" s="42"/>
      <c r="BR2002" s="96"/>
    </row>
    <row r="2003" spans="1:70" ht="30" hidden="1" customHeight="1" x14ac:dyDescent="0.35">
      <c r="A2003" s="95">
        <v>1999</v>
      </c>
      <c r="B2003" s="123"/>
      <c r="C2003" s="123"/>
      <c r="D2003" s="123"/>
      <c r="E2003" s="123"/>
      <c r="F2003" s="123"/>
      <c r="G2003" s="123"/>
      <c r="H2003" s="123"/>
      <c r="I2003" s="123"/>
      <c r="J2003" s="123"/>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3"/>
      <c r="AY2003" s="123"/>
      <c r="AZ2003" s="123"/>
      <c r="BA2003" s="123"/>
      <c r="BB2003" s="123"/>
      <c r="BC2003" s="123"/>
      <c r="BD2003" s="123"/>
      <c r="BE2003" s="123"/>
      <c r="BF2003" s="123"/>
      <c r="BG2003" s="123"/>
      <c r="BH2003" s="123"/>
      <c r="BI2003" s="123"/>
      <c r="BJ2003" s="123"/>
      <c r="BK2003" s="95"/>
      <c r="BL2003" s="95"/>
      <c r="BM2003" s="98"/>
      <c r="BN2003" s="99"/>
      <c r="BO2003" s="123"/>
      <c r="BP2003" s="123"/>
      <c r="BQ2003" s="42"/>
      <c r="BR2003" s="96"/>
    </row>
    <row r="2004" spans="1:70" ht="30" hidden="1" customHeight="1" x14ac:dyDescent="0.35">
      <c r="A2004" s="95">
        <v>2000</v>
      </c>
      <c r="B2004" s="123"/>
      <c r="C2004" s="123"/>
      <c r="D2004" s="123"/>
      <c r="E2004" s="123"/>
      <c r="F2004" s="123"/>
      <c r="G2004" s="123"/>
      <c r="H2004" s="123"/>
      <c r="I2004" s="123"/>
      <c r="J2004" s="123"/>
      <c r="K2004" s="123"/>
      <c r="L2004" s="123"/>
      <c r="M2004" s="123"/>
      <c r="N2004" s="123"/>
      <c r="O2004" s="123"/>
      <c r="P2004" s="123"/>
      <c r="Q2004" s="123"/>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3"/>
      <c r="AY2004" s="123"/>
      <c r="AZ2004" s="123"/>
      <c r="BA2004" s="123"/>
      <c r="BB2004" s="123"/>
      <c r="BC2004" s="123"/>
      <c r="BD2004" s="123"/>
      <c r="BE2004" s="123"/>
      <c r="BF2004" s="123"/>
      <c r="BG2004" s="123"/>
      <c r="BH2004" s="123"/>
      <c r="BI2004" s="123"/>
      <c r="BJ2004" s="123"/>
      <c r="BK2004" s="95"/>
      <c r="BL2004" s="95"/>
      <c r="BM2004" s="98"/>
      <c r="BN2004" s="99"/>
      <c r="BO2004" s="123"/>
      <c r="BP2004" s="123"/>
      <c r="BQ2004" s="42"/>
      <c r="BR2004" s="96"/>
    </row>
    <row r="2005" spans="1:70" ht="30" hidden="1" customHeight="1" x14ac:dyDescent="0.35">
      <c r="A2005" s="95">
        <v>2001</v>
      </c>
      <c r="B2005" s="123"/>
      <c r="C2005" s="123"/>
      <c r="D2005" s="123"/>
      <c r="E2005" s="123"/>
      <c r="F2005" s="123"/>
      <c r="G2005" s="123"/>
      <c r="H2005" s="123"/>
      <c r="I2005" s="123"/>
      <c r="J2005" s="123"/>
      <c r="K2005" s="123"/>
      <c r="L2005" s="123"/>
      <c r="M2005" s="123"/>
      <c r="N2005" s="123"/>
      <c r="O2005" s="123"/>
      <c r="P2005" s="123"/>
      <c r="Q2005" s="123"/>
      <c r="R2005" s="123"/>
      <c r="S2005" s="123"/>
      <c r="T2005" s="123"/>
      <c r="U2005" s="123"/>
      <c r="V2005" s="123"/>
      <c r="W2005" s="123"/>
      <c r="X2005" s="123"/>
      <c r="Y2005" s="123"/>
      <c r="Z2005" s="123"/>
      <c r="AA2005" s="123"/>
      <c r="AB2005" s="123"/>
      <c r="AC2005" s="123"/>
      <c r="AD2005" s="123"/>
      <c r="AE2005" s="123"/>
      <c r="AF2005" s="123"/>
      <c r="AG2005" s="123"/>
      <c r="AH2005" s="123"/>
      <c r="AI2005" s="123"/>
      <c r="AJ2005" s="123"/>
      <c r="AK2005" s="123"/>
      <c r="AL2005" s="123"/>
      <c r="AM2005" s="123"/>
      <c r="AN2005" s="123"/>
      <c r="AO2005" s="123"/>
      <c r="AP2005" s="123"/>
      <c r="AQ2005" s="123"/>
      <c r="AR2005" s="123"/>
      <c r="AS2005" s="123"/>
      <c r="AT2005" s="123"/>
      <c r="AU2005" s="123"/>
      <c r="AV2005" s="123"/>
      <c r="AW2005" s="123"/>
      <c r="AX2005" s="123"/>
      <c r="AY2005" s="123"/>
      <c r="AZ2005" s="123"/>
      <c r="BA2005" s="123"/>
      <c r="BB2005" s="123"/>
      <c r="BC2005" s="123"/>
      <c r="BD2005" s="123"/>
      <c r="BE2005" s="123"/>
      <c r="BF2005" s="123"/>
      <c r="BG2005" s="123"/>
      <c r="BH2005" s="123"/>
      <c r="BI2005" s="123"/>
      <c r="BJ2005" s="123"/>
      <c r="BK2005" s="95"/>
      <c r="BL2005" s="95"/>
      <c r="BM2005" s="98"/>
      <c r="BN2005" s="99"/>
      <c r="BO2005" s="123"/>
      <c r="BP2005" s="123"/>
      <c r="BQ2005" s="42"/>
      <c r="BR2005" s="96"/>
    </row>
    <row r="2006" spans="1:70" ht="30" hidden="1" customHeight="1" x14ac:dyDescent="0.35">
      <c r="A2006" s="95">
        <v>2002</v>
      </c>
      <c r="B2006" s="123"/>
      <c r="C2006" s="123"/>
      <c r="D2006" s="123"/>
      <c r="E2006" s="123"/>
      <c r="F2006" s="123"/>
      <c r="G2006" s="123"/>
      <c r="H2006" s="123"/>
      <c r="I2006" s="123"/>
      <c r="J2006" s="123"/>
      <c r="K2006" s="123"/>
      <c r="L2006" s="123"/>
      <c r="M2006" s="123"/>
      <c r="N2006" s="123"/>
      <c r="O2006" s="123"/>
      <c r="P2006" s="123"/>
      <c r="Q2006" s="123"/>
      <c r="R2006" s="123"/>
      <c r="S2006" s="123"/>
      <c r="T2006" s="123"/>
      <c r="U2006" s="123"/>
      <c r="V2006" s="123"/>
      <c r="W2006" s="123"/>
      <c r="X2006" s="123"/>
      <c r="Y2006" s="123"/>
      <c r="Z2006" s="123"/>
      <c r="AA2006" s="123"/>
      <c r="AB2006" s="123"/>
      <c r="AC2006" s="123"/>
      <c r="AD2006" s="123"/>
      <c r="AE2006" s="123"/>
      <c r="AF2006" s="123"/>
      <c r="AG2006" s="123"/>
      <c r="AH2006" s="123"/>
      <c r="AI2006" s="123"/>
      <c r="AJ2006" s="123"/>
      <c r="AK2006" s="123"/>
      <c r="AL2006" s="123"/>
      <c r="AM2006" s="123"/>
      <c r="AN2006" s="123"/>
      <c r="AO2006" s="123"/>
      <c r="AP2006" s="123"/>
      <c r="AQ2006" s="123"/>
      <c r="AR2006" s="123"/>
      <c r="AS2006" s="123"/>
      <c r="AT2006" s="123"/>
      <c r="AU2006" s="123"/>
      <c r="AV2006" s="123"/>
      <c r="AW2006" s="123"/>
      <c r="AX2006" s="123"/>
      <c r="AY2006" s="123"/>
      <c r="AZ2006" s="123"/>
      <c r="BA2006" s="123"/>
      <c r="BB2006" s="123"/>
      <c r="BC2006" s="123"/>
      <c r="BD2006" s="123"/>
      <c r="BE2006" s="123"/>
      <c r="BF2006" s="123"/>
      <c r="BG2006" s="123"/>
      <c r="BH2006" s="123"/>
      <c r="BI2006" s="123"/>
      <c r="BJ2006" s="123"/>
      <c r="BK2006" s="95"/>
      <c r="BL2006" s="95"/>
      <c r="BM2006" s="98"/>
      <c r="BN2006" s="99"/>
      <c r="BO2006" s="123"/>
      <c r="BP2006" s="123"/>
      <c r="BQ2006" s="42"/>
      <c r="BR2006" s="96"/>
    </row>
    <row r="2007" spans="1:70" ht="30" hidden="1" customHeight="1" x14ac:dyDescent="0.35">
      <c r="A2007" s="95">
        <v>2003</v>
      </c>
      <c r="B2007" s="123"/>
      <c r="C2007" s="123"/>
      <c r="D2007" s="123"/>
      <c r="E2007" s="123"/>
      <c r="F2007" s="123"/>
      <c r="G2007" s="123"/>
      <c r="H2007" s="123"/>
      <c r="I2007" s="123"/>
      <c r="J2007" s="123"/>
      <c r="K2007" s="123"/>
      <c r="L2007" s="123"/>
      <c r="M2007" s="123"/>
      <c r="N2007" s="123"/>
      <c r="O2007" s="123"/>
      <c r="P2007" s="123"/>
      <c r="Q2007" s="123"/>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c r="AY2007" s="123"/>
      <c r="AZ2007" s="123"/>
      <c r="BA2007" s="123"/>
      <c r="BB2007" s="123"/>
      <c r="BC2007" s="123"/>
      <c r="BD2007" s="123"/>
      <c r="BE2007" s="123"/>
      <c r="BF2007" s="123"/>
      <c r="BG2007" s="123"/>
      <c r="BH2007" s="123"/>
      <c r="BI2007" s="123"/>
      <c r="BJ2007" s="123"/>
      <c r="BK2007" s="95"/>
      <c r="BL2007" s="95"/>
      <c r="BM2007" s="98"/>
      <c r="BN2007" s="99"/>
      <c r="BO2007" s="123"/>
      <c r="BP2007" s="123"/>
      <c r="BQ2007" s="42"/>
      <c r="BR2007" s="96"/>
    </row>
    <row r="2008" spans="1:70" ht="30" hidden="1" customHeight="1" x14ac:dyDescent="0.35">
      <c r="A2008" s="95">
        <v>2004</v>
      </c>
      <c r="B2008" s="123"/>
      <c r="C2008" s="123"/>
      <c r="D2008" s="123"/>
      <c r="E2008" s="123"/>
      <c r="F2008" s="123"/>
      <c r="G2008" s="123"/>
      <c r="H2008" s="123"/>
      <c r="I2008" s="123"/>
      <c r="J2008" s="123"/>
      <c r="K2008" s="123"/>
      <c r="L2008" s="123"/>
      <c r="M2008" s="123"/>
      <c r="N2008" s="123"/>
      <c r="O2008" s="123"/>
      <c r="P2008" s="123"/>
      <c r="Q2008" s="123"/>
      <c r="R2008" s="123"/>
      <c r="S2008" s="123"/>
      <c r="T2008" s="123"/>
      <c r="U2008" s="123"/>
      <c r="V2008" s="123"/>
      <c r="W2008" s="123"/>
      <c r="X2008" s="123"/>
      <c r="Y2008" s="123"/>
      <c r="Z2008" s="123"/>
      <c r="AA2008" s="123"/>
      <c r="AB2008" s="123"/>
      <c r="AC2008" s="123"/>
      <c r="AD2008" s="123"/>
      <c r="AE2008" s="123"/>
      <c r="AF2008" s="123"/>
      <c r="AG2008" s="123"/>
      <c r="AH2008" s="123"/>
      <c r="AI2008" s="123"/>
      <c r="AJ2008" s="123"/>
      <c r="AK2008" s="123"/>
      <c r="AL2008" s="123"/>
      <c r="AM2008" s="123"/>
      <c r="AN2008" s="123"/>
      <c r="AO2008" s="123"/>
      <c r="AP2008" s="123"/>
      <c r="AQ2008" s="123"/>
      <c r="AR2008" s="123"/>
      <c r="AS2008" s="123"/>
      <c r="AT2008" s="123"/>
      <c r="AU2008" s="123"/>
      <c r="AV2008" s="123"/>
      <c r="AW2008" s="123"/>
      <c r="AX2008" s="123"/>
      <c r="AY2008" s="123"/>
      <c r="AZ2008" s="123"/>
      <c r="BA2008" s="123"/>
      <c r="BB2008" s="123"/>
      <c r="BC2008" s="123"/>
      <c r="BD2008" s="123"/>
      <c r="BE2008" s="123"/>
      <c r="BF2008" s="123"/>
      <c r="BG2008" s="123"/>
      <c r="BH2008" s="123"/>
      <c r="BI2008" s="123"/>
      <c r="BJ2008" s="123"/>
      <c r="BK2008" s="95"/>
      <c r="BL2008" s="95"/>
      <c r="BM2008" s="98"/>
      <c r="BN2008" s="99"/>
      <c r="BO2008" s="123"/>
      <c r="BP2008" s="123"/>
      <c r="BQ2008" s="42"/>
      <c r="BR2008" s="96"/>
    </row>
    <row r="2009" spans="1:70" ht="30" hidden="1" customHeight="1" x14ac:dyDescent="0.35">
      <c r="A2009" s="95">
        <v>2005</v>
      </c>
      <c r="B2009" s="123"/>
      <c r="C2009" s="123"/>
      <c r="D2009" s="123"/>
      <c r="E2009" s="123"/>
      <c r="F2009" s="123"/>
      <c r="G2009" s="123"/>
      <c r="H2009" s="123"/>
      <c r="I2009" s="123"/>
      <c r="J2009" s="123"/>
      <c r="K2009" s="123"/>
      <c r="L2009" s="123"/>
      <c r="M2009" s="123"/>
      <c r="N2009" s="123"/>
      <c r="O2009" s="123"/>
      <c r="P2009" s="123"/>
      <c r="Q2009" s="123"/>
      <c r="R2009" s="123"/>
      <c r="S2009" s="123"/>
      <c r="T2009" s="123"/>
      <c r="U2009" s="123"/>
      <c r="V2009" s="123"/>
      <c r="W2009" s="123"/>
      <c r="X2009" s="123"/>
      <c r="Y2009" s="123"/>
      <c r="Z2009" s="123"/>
      <c r="AA2009" s="123"/>
      <c r="AB2009" s="123"/>
      <c r="AC2009" s="123"/>
      <c r="AD2009" s="123"/>
      <c r="AE2009" s="123"/>
      <c r="AF2009" s="123"/>
      <c r="AG2009" s="123"/>
      <c r="AH2009" s="123"/>
      <c r="AI2009" s="123"/>
      <c r="AJ2009" s="123"/>
      <c r="AK2009" s="123"/>
      <c r="AL2009" s="123"/>
      <c r="AM2009" s="123"/>
      <c r="AN2009" s="123"/>
      <c r="AO2009" s="123"/>
      <c r="AP2009" s="123"/>
      <c r="AQ2009" s="123"/>
      <c r="AR2009" s="123"/>
      <c r="AS2009" s="123"/>
      <c r="AT2009" s="123"/>
      <c r="AU2009" s="123"/>
      <c r="AV2009" s="123"/>
      <c r="AW2009" s="123"/>
      <c r="AX2009" s="123"/>
      <c r="AY2009" s="123"/>
      <c r="AZ2009" s="123"/>
      <c r="BA2009" s="123"/>
      <c r="BB2009" s="123"/>
      <c r="BC2009" s="123"/>
      <c r="BD2009" s="123"/>
      <c r="BE2009" s="123"/>
      <c r="BF2009" s="123"/>
      <c r="BG2009" s="123"/>
      <c r="BH2009" s="123"/>
      <c r="BI2009" s="123"/>
      <c r="BJ2009" s="123"/>
      <c r="BK2009" s="95"/>
      <c r="BL2009" s="95"/>
      <c r="BM2009" s="98"/>
      <c r="BN2009" s="99"/>
      <c r="BO2009" s="123"/>
      <c r="BP2009" s="123"/>
      <c r="BQ2009" s="42"/>
      <c r="BR2009" s="96"/>
    </row>
    <row r="2010" spans="1:70" ht="30" hidden="1" customHeight="1" x14ac:dyDescent="0.35">
      <c r="A2010" s="95">
        <v>2006</v>
      </c>
      <c r="B2010" s="123"/>
      <c r="C2010" s="123"/>
      <c r="D2010" s="123"/>
      <c r="E2010" s="123"/>
      <c r="F2010" s="123"/>
      <c r="G2010" s="123"/>
      <c r="H2010" s="123"/>
      <c r="I2010" s="123"/>
      <c r="J2010" s="123"/>
      <c r="K2010" s="123"/>
      <c r="L2010" s="123"/>
      <c r="M2010" s="123"/>
      <c r="N2010" s="123"/>
      <c r="O2010" s="123"/>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123"/>
      <c r="AM2010" s="123"/>
      <c r="AN2010" s="123"/>
      <c r="AO2010" s="123"/>
      <c r="AP2010" s="123"/>
      <c r="AQ2010" s="123"/>
      <c r="AR2010" s="123"/>
      <c r="AS2010" s="123"/>
      <c r="AT2010" s="123"/>
      <c r="AU2010" s="123"/>
      <c r="AV2010" s="123"/>
      <c r="AW2010" s="123"/>
      <c r="AX2010" s="123"/>
      <c r="AY2010" s="123"/>
      <c r="AZ2010" s="123"/>
      <c r="BA2010" s="123"/>
      <c r="BB2010" s="123"/>
      <c r="BC2010" s="123"/>
      <c r="BD2010" s="123"/>
      <c r="BE2010" s="123"/>
      <c r="BF2010" s="123"/>
      <c r="BG2010" s="123"/>
      <c r="BH2010" s="123"/>
      <c r="BI2010" s="123"/>
      <c r="BJ2010" s="123"/>
      <c r="BK2010" s="95"/>
      <c r="BL2010" s="95"/>
      <c r="BM2010" s="98"/>
      <c r="BN2010" s="99"/>
      <c r="BO2010" s="123"/>
      <c r="BP2010" s="123"/>
      <c r="BQ2010" s="42"/>
      <c r="BR2010" s="96"/>
    </row>
    <row r="2011" spans="1:70" ht="30" hidden="1" customHeight="1" x14ac:dyDescent="0.35">
      <c r="A2011" s="95">
        <v>2007</v>
      </c>
      <c r="B2011" s="123"/>
      <c r="C2011" s="123"/>
      <c r="D2011" s="123"/>
      <c r="E2011" s="123"/>
      <c r="F2011" s="123"/>
      <c r="G2011" s="123"/>
      <c r="H2011" s="123"/>
      <c r="I2011" s="123"/>
      <c r="J2011" s="123"/>
      <c r="K2011" s="123"/>
      <c r="L2011" s="123"/>
      <c r="M2011" s="123"/>
      <c r="N2011" s="123"/>
      <c r="O2011" s="123"/>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123"/>
      <c r="AM2011" s="123"/>
      <c r="AN2011" s="123"/>
      <c r="AO2011" s="123"/>
      <c r="AP2011" s="123"/>
      <c r="AQ2011" s="123"/>
      <c r="AR2011" s="123"/>
      <c r="AS2011" s="123"/>
      <c r="AT2011" s="123"/>
      <c r="AU2011" s="123"/>
      <c r="AV2011" s="123"/>
      <c r="AW2011" s="123"/>
      <c r="AX2011" s="123"/>
      <c r="AY2011" s="123"/>
      <c r="AZ2011" s="123"/>
      <c r="BA2011" s="123"/>
      <c r="BB2011" s="123"/>
      <c r="BC2011" s="123"/>
      <c r="BD2011" s="123"/>
      <c r="BE2011" s="123"/>
      <c r="BF2011" s="123"/>
      <c r="BG2011" s="123"/>
      <c r="BH2011" s="123"/>
      <c r="BI2011" s="123"/>
      <c r="BJ2011" s="123"/>
      <c r="BK2011" s="95"/>
      <c r="BL2011" s="95"/>
      <c r="BM2011" s="98"/>
      <c r="BN2011" s="99"/>
      <c r="BO2011" s="123"/>
      <c r="BP2011" s="123"/>
      <c r="BQ2011" s="42"/>
      <c r="BR2011" s="96"/>
    </row>
    <row r="2012" spans="1:70" ht="30" hidden="1" customHeight="1" x14ac:dyDescent="0.35">
      <c r="A2012" s="95">
        <v>2008</v>
      </c>
      <c r="B2012" s="123"/>
      <c r="C2012" s="123"/>
      <c r="D2012" s="123"/>
      <c r="E2012" s="123"/>
      <c r="F2012" s="123"/>
      <c r="G2012" s="123"/>
      <c r="H2012" s="123"/>
      <c r="I2012" s="123"/>
      <c r="J2012" s="123"/>
      <c r="K2012" s="123"/>
      <c r="L2012" s="123"/>
      <c r="M2012" s="123"/>
      <c r="N2012" s="123"/>
      <c r="O2012" s="123"/>
      <c r="P2012" s="123"/>
      <c r="Q2012" s="123"/>
      <c r="R2012" s="123"/>
      <c r="S2012" s="123"/>
      <c r="T2012" s="123"/>
      <c r="U2012" s="123"/>
      <c r="V2012" s="123"/>
      <c r="W2012" s="123"/>
      <c r="X2012" s="123"/>
      <c r="Y2012" s="123"/>
      <c r="Z2012" s="123"/>
      <c r="AA2012" s="123"/>
      <c r="AB2012" s="123"/>
      <c r="AC2012" s="123"/>
      <c r="AD2012" s="123"/>
      <c r="AE2012" s="123"/>
      <c r="AF2012" s="123"/>
      <c r="AG2012" s="123"/>
      <c r="AH2012" s="123"/>
      <c r="AI2012" s="123"/>
      <c r="AJ2012" s="123"/>
      <c r="AK2012" s="123"/>
      <c r="AL2012" s="123"/>
      <c r="AM2012" s="123"/>
      <c r="AN2012" s="123"/>
      <c r="AO2012" s="123"/>
      <c r="AP2012" s="123"/>
      <c r="AQ2012" s="123"/>
      <c r="AR2012" s="123"/>
      <c r="AS2012" s="123"/>
      <c r="AT2012" s="123"/>
      <c r="AU2012" s="123"/>
      <c r="AV2012" s="123"/>
      <c r="AW2012" s="123"/>
      <c r="AX2012" s="123"/>
      <c r="AY2012" s="123"/>
      <c r="AZ2012" s="123"/>
      <c r="BA2012" s="123"/>
      <c r="BB2012" s="123"/>
      <c r="BC2012" s="123"/>
      <c r="BD2012" s="123"/>
      <c r="BE2012" s="123"/>
      <c r="BF2012" s="123"/>
      <c r="BG2012" s="123"/>
      <c r="BH2012" s="123"/>
      <c r="BI2012" s="123"/>
      <c r="BJ2012" s="123"/>
      <c r="BK2012" s="95"/>
      <c r="BL2012" s="95"/>
      <c r="BM2012" s="98"/>
      <c r="BN2012" s="99"/>
      <c r="BO2012" s="123"/>
      <c r="BP2012" s="123"/>
      <c r="BQ2012" s="42"/>
      <c r="BR2012" s="96"/>
    </row>
    <row r="2013" spans="1:70" ht="30" hidden="1" customHeight="1" x14ac:dyDescent="0.35">
      <c r="A2013" s="95">
        <v>2009</v>
      </c>
      <c r="B2013" s="123"/>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3"/>
      <c r="AY2013" s="123"/>
      <c r="AZ2013" s="123"/>
      <c r="BA2013" s="123"/>
      <c r="BB2013" s="123"/>
      <c r="BC2013" s="123"/>
      <c r="BD2013" s="123"/>
      <c r="BE2013" s="123"/>
      <c r="BF2013" s="123"/>
      <c r="BG2013" s="123"/>
      <c r="BH2013" s="123"/>
      <c r="BI2013" s="123"/>
      <c r="BJ2013" s="123"/>
      <c r="BK2013" s="95"/>
      <c r="BL2013" s="95"/>
      <c r="BM2013" s="98"/>
      <c r="BN2013" s="99"/>
      <c r="BO2013" s="123"/>
      <c r="BP2013" s="123"/>
      <c r="BQ2013" s="42"/>
      <c r="BR2013" s="96"/>
    </row>
    <row r="2014" spans="1:70" ht="30" hidden="1" customHeight="1" x14ac:dyDescent="0.35">
      <c r="A2014" s="95">
        <v>2010</v>
      </c>
      <c r="B2014" s="123"/>
      <c r="C2014" s="123"/>
      <c r="D2014" s="123"/>
      <c r="E2014" s="123"/>
      <c r="F2014" s="123"/>
      <c r="G2014" s="123"/>
      <c r="H2014" s="123"/>
      <c r="I2014" s="123"/>
      <c r="J2014" s="123"/>
      <c r="K2014" s="123"/>
      <c r="L2014" s="123"/>
      <c r="M2014" s="123"/>
      <c r="N2014" s="123"/>
      <c r="O2014" s="123"/>
      <c r="P2014" s="123"/>
      <c r="Q2014" s="123"/>
      <c r="R2014" s="123"/>
      <c r="S2014" s="123"/>
      <c r="T2014" s="123"/>
      <c r="U2014" s="123"/>
      <c r="V2014" s="123"/>
      <c r="W2014" s="123"/>
      <c r="X2014" s="123"/>
      <c r="Y2014" s="123"/>
      <c r="Z2014" s="123"/>
      <c r="AA2014" s="123"/>
      <c r="AB2014" s="123"/>
      <c r="AC2014" s="123"/>
      <c r="AD2014" s="123"/>
      <c r="AE2014" s="123"/>
      <c r="AF2014" s="123"/>
      <c r="AG2014" s="123"/>
      <c r="AH2014" s="123"/>
      <c r="AI2014" s="123"/>
      <c r="AJ2014" s="123"/>
      <c r="AK2014" s="123"/>
      <c r="AL2014" s="123"/>
      <c r="AM2014" s="123"/>
      <c r="AN2014" s="123"/>
      <c r="AO2014" s="123"/>
      <c r="AP2014" s="123"/>
      <c r="AQ2014" s="123"/>
      <c r="AR2014" s="123"/>
      <c r="AS2014" s="123"/>
      <c r="AT2014" s="123"/>
      <c r="AU2014" s="123"/>
      <c r="AV2014" s="123"/>
      <c r="AW2014" s="123"/>
      <c r="AX2014" s="123"/>
      <c r="AY2014" s="123"/>
      <c r="AZ2014" s="123"/>
      <c r="BA2014" s="123"/>
      <c r="BB2014" s="123"/>
      <c r="BC2014" s="123"/>
      <c r="BD2014" s="123"/>
      <c r="BE2014" s="123"/>
      <c r="BF2014" s="123"/>
      <c r="BG2014" s="123"/>
      <c r="BH2014" s="123"/>
      <c r="BI2014" s="123"/>
      <c r="BJ2014" s="123"/>
      <c r="BK2014" s="95"/>
      <c r="BL2014" s="95"/>
      <c r="BM2014" s="98"/>
      <c r="BN2014" s="99"/>
      <c r="BO2014" s="123"/>
      <c r="BP2014" s="123"/>
      <c r="BQ2014" s="42"/>
      <c r="BR2014" s="96"/>
    </row>
    <row r="2015" spans="1:70" ht="30" hidden="1" customHeight="1" x14ac:dyDescent="0.35">
      <c r="A2015" s="95">
        <v>2011</v>
      </c>
      <c r="B2015" s="123"/>
      <c r="C2015" s="123"/>
      <c r="D2015" s="123"/>
      <c r="E2015" s="123"/>
      <c r="F2015" s="123"/>
      <c r="G2015" s="123"/>
      <c r="H2015" s="123"/>
      <c r="I2015" s="123"/>
      <c r="J2015" s="123"/>
      <c r="K2015" s="123"/>
      <c r="L2015" s="123"/>
      <c r="M2015" s="123"/>
      <c r="N2015" s="123"/>
      <c r="O2015" s="123"/>
      <c r="P2015" s="123"/>
      <c r="Q2015" s="123"/>
      <c r="R2015" s="123"/>
      <c r="S2015" s="123"/>
      <c r="T2015" s="123"/>
      <c r="U2015" s="123"/>
      <c r="V2015" s="123"/>
      <c r="W2015" s="123"/>
      <c r="X2015" s="123"/>
      <c r="Y2015" s="123"/>
      <c r="Z2015" s="123"/>
      <c r="AA2015" s="123"/>
      <c r="AB2015" s="123"/>
      <c r="AC2015" s="123"/>
      <c r="AD2015" s="123"/>
      <c r="AE2015" s="123"/>
      <c r="AF2015" s="123"/>
      <c r="AG2015" s="123"/>
      <c r="AH2015" s="123"/>
      <c r="AI2015" s="123"/>
      <c r="AJ2015" s="123"/>
      <c r="AK2015" s="123"/>
      <c r="AL2015" s="123"/>
      <c r="AM2015" s="123"/>
      <c r="AN2015" s="123"/>
      <c r="AO2015" s="123"/>
      <c r="AP2015" s="123"/>
      <c r="AQ2015" s="123"/>
      <c r="AR2015" s="123"/>
      <c r="AS2015" s="123"/>
      <c r="AT2015" s="123"/>
      <c r="AU2015" s="123"/>
      <c r="AV2015" s="123"/>
      <c r="AW2015" s="123"/>
      <c r="AX2015" s="123"/>
      <c r="AY2015" s="123"/>
      <c r="AZ2015" s="123"/>
      <c r="BA2015" s="123"/>
      <c r="BB2015" s="123"/>
      <c r="BC2015" s="123"/>
      <c r="BD2015" s="123"/>
      <c r="BE2015" s="123"/>
      <c r="BF2015" s="123"/>
      <c r="BG2015" s="123"/>
      <c r="BH2015" s="123"/>
      <c r="BI2015" s="123"/>
      <c r="BJ2015" s="123"/>
      <c r="BK2015" s="95"/>
      <c r="BL2015" s="95"/>
      <c r="BM2015" s="98"/>
      <c r="BN2015" s="99"/>
      <c r="BO2015" s="123"/>
      <c r="BP2015" s="123"/>
      <c r="BQ2015" s="42"/>
      <c r="BR2015" s="96"/>
    </row>
    <row r="2016" spans="1:70" ht="30" hidden="1" customHeight="1" x14ac:dyDescent="0.35">
      <c r="A2016" s="95">
        <v>2012</v>
      </c>
      <c r="B2016" s="123"/>
      <c r="C2016" s="123"/>
      <c r="D2016" s="123"/>
      <c r="E2016" s="123"/>
      <c r="F2016" s="123"/>
      <c r="G2016" s="123"/>
      <c r="H2016" s="123"/>
      <c r="I2016" s="123"/>
      <c r="J2016" s="123"/>
      <c r="K2016" s="123"/>
      <c r="L2016" s="123"/>
      <c r="M2016" s="123"/>
      <c r="N2016" s="123"/>
      <c r="O2016" s="123"/>
      <c r="P2016" s="123"/>
      <c r="Q2016" s="123"/>
      <c r="R2016" s="123"/>
      <c r="S2016" s="123"/>
      <c r="T2016" s="123"/>
      <c r="U2016" s="123"/>
      <c r="V2016" s="123"/>
      <c r="W2016" s="123"/>
      <c r="X2016" s="123"/>
      <c r="Y2016" s="123"/>
      <c r="Z2016" s="123"/>
      <c r="AA2016" s="123"/>
      <c r="AB2016" s="123"/>
      <c r="AC2016" s="123"/>
      <c r="AD2016" s="123"/>
      <c r="AE2016" s="123"/>
      <c r="AF2016" s="123"/>
      <c r="AG2016" s="123"/>
      <c r="AH2016" s="123"/>
      <c r="AI2016" s="123"/>
      <c r="AJ2016" s="123"/>
      <c r="AK2016" s="123"/>
      <c r="AL2016" s="123"/>
      <c r="AM2016" s="123"/>
      <c r="AN2016" s="123"/>
      <c r="AO2016" s="123"/>
      <c r="AP2016" s="123"/>
      <c r="AQ2016" s="123"/>
      <c r="AR2016" s="123"/>
      <c r="AS2016" s="123"/>
      <c r="AT2016" s="123"/>
      <c r="AU2016" s="123"/>
      <c r="AV2016" s="123"/>
      <c r="AW2016" s="123"/>
      <c r="AX2016" s="123"/>
      <c r="AY2016" s="123"/>
      <c r="AZ2016" s="123"/>
      <c r="BA2016" s="123"/>
      <c r="BB2016" s="123"/>
      <c r="BC2016" s="123"/>
      <c r="BD2016" s="123"/>
      <c r="BE2016" s="123"/>
      <c r="BF2016" s="123"/>
      <c r="BG2016" s="123"/>
      <c r="BH2016" s="123"/>
      <c r="BI2016" s="123"/>
      <c r="BJ2016" s="123"/>
      <c r="BK2016" s="95"/>
      <c r="BL2016" s="95"/>
      <c r="BM2016" s="98"/>
      <c r="BN2016" s="99"/>
      <c r="BO2016" s="123"/>
      <c r="BP2016" s="123"/>
      <c r="BQ2016" s="42"/>
      <c r="BR2016" s="96"/>
    </row>
    <row r="2017" spans="1:70" ht="30" hidden="1" customHeight="1" x14ac:dyDescent="0.35">
      <c r="A2017" s="95">
        <v>2013</v>
      </c>
      <c r="B2017" s="123"/>
      <c r="C2017" s="123"/>
      <c r="D2017" s="123"/>
      <c r="E2017" s="123"/>
      <c r="F2017" s="123"/>
      <c r="G2017" s="123"/>
      <c r="H2017" s="123"/>
      <c r="I2017" s="123"/>
      <c r="J2017" s="123"/>
      <c r="K2017" s="123"/>
      <c r="L2017" s="123"/>
      <c r="M2017" s="123"/>
      <c r="N2017" s="123"/>
      <c r="O2017" s="123"/>
      <c r="P2017" s="123"/>
      <c r="Q2017" s="123"/>
      <c r="R2017" s="123"/>
      <c r="S2017" s="123"/>
      <c r="T2017" s="123"/>
      <c r="U2017" s="123"/>
      <c r="V2017" s="123"/>
      <c r="W2017" s="123"/>
      <c r="X2017" s="123"/>
      <c r="Y2017" s="123"/>
      <c r="Z2017" s="123"/>
      <c r="AA2017" s="123"/>
      <c r="AB2017" s="123"/>
      <c r="AC2017" s="123"/>
      <c r="AD2017" s="123"/>
      <c r="AE2017" s="123"/>
      <c r="AF2017" s="123"/>
      <c r="AG2017" s="123"/>
      <c r="AH2017" s="123"/>
      <c r="AI2017" s="123"/>
      <c r="AJ2017" s="123"/>
      <c r="AK2017" s="123"/>
      <c r="AL2017" s="123"/>
      <c r="AM2017" s="123"/>
      <c r="AN2017" s="123"/>
      <c r="AO2017" s="123"/>
      <c r="AP2017" s="123"/>
      <c r="AQ2017" s="123"/>
      <c r="AR2017" s="123"/>
      <c r="AS2017" s="123"/>
      <c r="AT2017" s="123"/>
      <c r="AU2017" s="123"/>
      <c r="AV2017" s="123"/>
      <c r="AW2017" s="123"/>
      <c r="AX2017" s="123"/>
      <c r="AY2017" s="123"/>
      <c r="AZ2017" s="123"/>
      <c r="BA2017" s="123"/>
      <c r="BB2017" s="123"/>
      <c r="BC2017" s="123"/>
      <c r="BD2017" s="123"/>
      <c r="BE2017" s="123"/>
      <c r="BF2017" s="123"/>
      <c r="BG2017" s="123"/>
      <c r="BH2017" s="123"/>
      <c r="BI2017" s="123"/>
      <c r="BJ2017" s="123"/>
      <c r="BK2017" s="95"/>
      <c r="BL2017" s="95"/>
      <c r="BM2017" s="98"/>
      <c r="BN2017" s="99"/>
      <c r="BO2017" s="123"/>
      <c r="BP2017" s="123"/>
      <c r="BQ2017" s="42"/>
      <c r="BR2017" s="96"/>
    </row>
    <row r="2018" spans="1:70" ht="30" hidden="1" customHeight="1" x14ac:dyDescent="0.35">
      <c r="A2018" s="95">
        <v>2014</v>
      </c>
      <c r="B2018" s="123"/>
      <c r="C2018" s="123"/>
      <c r="D2018" s="123"/>
      <c r="E2018" s="123"/>
      <c r="F2018" s="123"/>
      <c r="G2018" s="123"/>
      <c r="H2018" s="123"/>
      <c r="I2018" s="123"/>
      <c r="J2018" s="123"/>
      <c r="K2018" s="123"/>
      <c r="L2018" s="123"/>
      <c r="M2018" s="123"/>
      <c r="N2018" s="123"/>
      <c r="O2018" s="123"/>
      <c r="P2018" s="123"/>
      <c r="Q2018" s="123"/>
      <c r="R2018" s="123"/>
      <c r="S2018" s="123"/>
      <c r="T2018" s="123"/>
      <c r="U2018" s="123"/>
      <c r="V2018" s="123"/>
      <c r="W2018" s="123"/>
      <c r="X2018" s="123"/>
      <c r="Y2018" s="123"/>
      <c r="Z2018" s="123"/>
      <c r="AA2018" s="123"/>
      <c r="AB2018" s="123"/>
      <c r="AC2018" s="123"/>
      <c r="AD2018" s="123"/>
      <c r="AE2018" s="123"/>
      <c r="AF2018" s="123"/>
      <c r="AG2018" s="123"/>
      <c r="AH2018" s="123"/>
      <c r="AI2018" s="123"/>
      <c r="AJ2018" s="123"/>
      <c r="AK2018" s="123"/>
      <c r="AL2018" s="123"/>
      <c r="AM2018" s="123"/>
      <c r="AN2018" s="123"/>
      <c r="AO2018" s="123"/>
      <c r="AP2018" s="123"/>
      <c r="AQ2018" s="123"/>
      <c r="AR2018" s="123"/>
      <c r="AS2018" s="123"/>
      <c r="AT2018" s="123"/>
      <c r="AU2018" s="123"/>
      <c r="AV2018" s="123"/>
      <c r="AW2018" s="123"/>
      <c r="AX2018" s="123"/>
      <c r="AY2018" s="123"/>
      <c r="AZ2018" s="123"/>
      <c r="BA2018" s="123"/>
      <c r="BB2018" s="123"/>
      <c r="BC2018" s="123"/>
      <c r="BD2018" s="123"/>
      <c r="BE2018" s="123"/>
      <c r="BF2018" s="123"/>
      <c r="BG2018" s="123"/>
      <c r="BH2018" s="123"/>
      <c r="BI2018" s="123"/>
      <c r="BJ2018" s="123"/>
      <c r="BK2018" s="95"/>
      <c r="BL2018" s="95"/>
      <c r="BM2018" s="98"/>
      <c r="BN2018" s="99"/>
      <c r="BO2018" s="123"/>
      <c r="BP2018" s="123"/>
      <c r="BQ2018" s="42"/>
      <c r="BR2018" s="96"/>
    </row>
    <row r="2019" spans="1:70" ht="30" hidden="1" customHeight="1" x14ac:dyDescent="0.35">
      <c r="A2019" s="95">
        <v>2015</v>
      </c>
      <c r="B2019" s="123"/>
      <c r="C2019" s="123"/>
      <c r="D2019" s="123"/>
      <c r="E2019" s="123"/>
      <c r="F2019" s="123"/>
      <c r="G2019" s="123"/>
      <c r="H2019" s="123"/>
      <c r="I2019" s="123"/>
      <c r="J2019" s="123"/>
      <c r="K2019" s="123"/>
      <c r="L2019" s="123"/>
      <c r="M2019" s="123"/>
      <c r="N2019" s="123"/>
      <c r="O2019" s="123"/>
      <c r="P2019" s="123"/>
      <c r="Q2019" s="123"/>
      <c r="R2019" s="123"/>
      <c r="S2019" s="123"/>
      <c r="T2019" s="123"/>
      <c r="U2019" s="123"/>
      <c r="V2019" s="123"/>
      <c r="W2019" s="123"/>
      <c r="X2019" s="123"/>
      <c r="Y2019" s="123"/>
      <c r="Z2019" s="123"/>
      <c r="AA2019" s="123"/>
      <c r="AB2019" s="123"/>
      <c r="AC2019" s="123"/>
      <c r="AD2019" s="123"/>
      <c r="AE2019" s="123"/>
      <c r="AF2019" s="123"/>
      <c r="AG2019" s="123"/>
      <c r="AH2019" s="123"/>
      <c r="AI2019" s="123"/>
      <c r="AJ2019" s="123"/>
      <c r="AK2019" s="123"/>
      <c r="AL2019" s="123"/>
      <c r="AM2019" s="123"/>
      <c r="AN2019" s="123"/>
      <c r="AO2019" s="123"/>
      <c r="AP2019" s="123"/>
      <c r="AQ2019" s="123"/>
      <c r="AR2019" s="123"/>
      <c r="AS2019" s="123"/>
      <c r="AT2019" s="123"/>
      <c r="AU2019" s="123"/>
      <c r="AV2019" s="123"/>
      <c r="AW2019" s="123"/>
      <c r="AX2019" s="123"/>
      <c r="AY2019" s="123"/>
      <c r="AZ2019" s="123"/>
      <c r="BA2019" s="123"/>
      <c r="BB2019" s="123"/>
      <c r="BC2019" s="123"/>
      <c r="BD2019" s="123"/>
      <c r="BE2019" s="123"/>
      <c r="BF2019" s="123"/>
      <c r="BG2019" s="123"/>
      <c r="BH2019" s="123"/>
      <c r="BI2019" s="123"/>
      <c r="BJ2019" s="123"/>
      <c r="BK2019" s="95"/>
      <c r="BL2019" s="95"/>
      <c r="BM2019" s="98"/>
      <c r="BN2019" s="99"/>
      <c r="BO2019" s="123"/>
      <c r="BP2019" s="123"/>
      <c r="BQ2019" s="42"/>
      <c r="BR2019" s="96"/>
    </row>
    <row r="2020" spans="1:70" ht="30" hidden="1" customHeight="1" x14ac:dyDescent="0.35">
      <c r="A2020" s="95">
        <v>2016</v>
      </c>
      <c r="B2020" s="123"/>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3"/>
      <c r="AY2020" s="123"/>
      <c r="AZ2020" s="123"/>
      <c r="BA2020" s="123"/>
      <c r="BB2020" s="123"/>
      <c r="BC2020" s="123"/>
      <c r="BD2020" s="123"/>
      <c r="BE2020" s="123"/>
      <c r="BF2020" s="123"/>
      <c r="BG2020" s="123"/>
      <c r="BH2020" s="123"/>
      <c r="BI2020" s="123"/>
      <c r="BJ2020" s="123"/>
      <c r="BK2020" s="95"/>
      <c r="BL2020" s="95"/>
      <c r="BM2020" s="98"/>
      <c r="BN2020" s="99"/>
      <c r="BO2020" s="123"/>
      <c r="BP2020" s="123"/>
      <c r="BQ2020" s="42"/>
      <c r="BR2020" s="96"/>
    </row>
    <row r="2021" spans="1:70" ht="30" hidden="1" customHeight="1" x14ac:dyDescent="0.35">
      <c r="A2021" s="95">
        <v>2017</v>
      </c>
      <c r="B2021" s="123"/>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3"/>
      <c r="AY2021" s="123"/>
      <c r="AZ2021" s="123"/>
      <c r="BA2021" s="123"/>
      <c r="BB2021" s="123"/>
      <c r="BC2021" s="123"/>
      <c r="BD2021" s="123"/>
      <c r="BE2021" s="123"/>
      <c r="BF2021" s="123"/>
      <c r="BG2021" s="123"/>
      <c r="BH2021" s="123"/>
      <c r="BI2021" s="123"/>
      <c r="BJ2021" s="123"/>
      <c r="BK2021" s="95"/>
      <c r="BL2021" s="95"/>
      <c r="BM2021" s="98"/>
      <c r="BN2021" s="99"/>
      <c r="BO2021" s="123"/>
      <c r="BP2021" s="123"/>
      <c r="BQ2021" s="42"/>
      <c r="BR2021" s="96"/>
    </row>
    <row r="2022" spans="1:70" ht="30" hidden="1" customHeight="1" x14ac:dyDescent="0.35">
      <c r="A2022" s="95">
        <v>2018</v>
      </c>
      <c r="B2022" s="123"/>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3"/>
      <c r="AY2022" s="123"/>
      <c r="AZ2022" s="123"/>
      <c r="BA2022" s="123"/>
      <c r="BB2022" s="123"/>
      <c r="BC2022" s="123"/>
      <c r="BD2022" s="123"/>
      <c r="BE2022" s="123"/>
      <c r="BF2022" s="123"/>
      <c r="BG2022" s="123"/>
      <c r="BH2022" s="123"/>
      <c r="BI2022" s="123"/>
      <c r="BJ2022" s="123"/>
      <c r="BK2022" s="95"/>
      <c r="BL2022" s="95"/>
      <c r="BM2022" s="98"/>
      <c r="BN2022" s="99"/>
      <c r="BO2022" s="123"/>
      <c r="BP2022" s="123"/>
      <c r="BQ2022" s="42"/>
      <c r="BR2022" s="96"/>
    </row>
    <row r="2023" spans="1:70" ht="30" hidden="1" customHeight="1" x14ac:dyDescent="0.35">
      <c r="A2023" s="95">
        <v>2019</v>
      </c>
      <c r="B2023" s="123"/>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3"/>
      <c r="AY2023" s="123"/>
      <c r="AZ2023" s="123"/>
      <c r="BA2023" s="123"/>
      <c r="BB2023" s="123"/>
      <c r="BC2023" s="123"/>
      <c r="BD2023" s="123"/>
      <c r="BE2023" s="123"/>
      <c r="BF2023" s="123"/>
      <c r="BG2023" s="123"/>
      <c r="BH2023" s="123"/>
      <c r="BI2023" s="123"/>
      <c r="BJ2023" s="123"/>
      <c r="BK2023" s="95"/>
      <c r="BL2023" s="95"/>
      <c r="BM2023" s="98"/>
      <c r="BN2023" s="99"/>
      <c r="BO2023" s="123"/>
      <c r="BP2023" s="123"/>
      <c r="BQ2023" s="42"/>
      <c r="BR2023" s="96"/>
    </row>
    <row r="2024" spans="1:70" ht="30" hidden="1" customHeight="1" x14ac:dyDescent="0.35">
      <c r="A2024" s="95">
        <v>2020</v>
      </c>
      <c r="B2024" s="123"/>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3"/>
      <c r="AY2024" s="123"/>
      <c r="AZ2024" s="123"/>
      <c r="BA2024" s="123"/>
      <c r="BB2024" s="123"/>
      <c r="BC2024" s="123"/>
      <c r="BD2024" s="123"/>
      <c r="BE2024" s="123"/>
      <c r="BF2024" s="123"/>
      <c r="BG2024" s="123"/>
      <c r="BH2024" s="123"/>
      <c r="BI2024" s="123"/>
      <c r="BJ2024" s="123"/>
      <c r="BK2024" s="95"/>
      <c r="BL2024" s="95"/>
      <c r="BM2024" s="98"/>
      <c r="BN2024" s="99"/>
      <c r="BO2024" s="123"/>
      <c r="BP2024" s="123"/>
      <c r="BQ2024" s="42"/>
      <c r="BR2024" s="96"/>
    </row>
    <row r="2025" spans="1:70" ht="30" hidden="1" customHeight="1" x14ac:dyDescent="0.35">
      <c r="A2025" s="95">
        <v>2021</v>
      </c>
      <c r="B2025" s="123"/>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3"/>
      <c r="AY2025" s="123"/>
      <c r="AZ2025" s="123"/>
      <c r="BA2025" s="123"/>
      <c r="BB2025" s="123"/>
      <c r="BC2025" s="123"/>
      <c r="BD2025" s="123"/>
      <c r="BE2025" s="123"/>
      <c r="BF2025" s="123"/>
      <c r="BG2025" s="123"/>
      <c r="BH2025" s="123"/>
      <c r="BI2025" s="123"/>
      <c r="BJ2025" s="123"/>
      <c r="BK2025" s="95"/>
      <c r="BL2025" s="95"/>
      <c r="BM2025" s="98"/>
      <c r="BN2025" s="99"/>
      <c r="BO2025" s="123"/>
      <c r="BP2025" s="123"/>
      <c r="BQ2025" s="42"/>
      <c r="BR2025" s="96"/>
    </row>
    <row r="2026" spans="1:70" ht="30" hidden="1" customHeight="1" x14ac:dyDescent="0.35">
      <c r="A2026" s="95">
        <v>2022</v>
      </c>
      <c r="B2026" s="123"/>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3"/>
      <c r="AY2026" s="123"/>
      <c r="AZ2026" s="123"/>
      <c r="BA2026" s="123"/>
      <c r="BB2026" s="123"/>
      <c r="BC2026" s="123"/>
      <c r="BD2026" s="123"/>
      <c r="BE2026" s="123"/>
      <c r="BF2026" s="123"/>
      <c r="BG2026" s="123"/>
      <c r="BH2026" s="123"/>
      <c r="BI2026" s="123"/>
      <c r="BJ2026" s="123"/>
      <c r="BK2026" s="95"/>
      <c r="BL2026" s="95"/>
      <c r="BM2026" s="98"/>
      <c r="BN2026" s="99"/>
      <c r="BO2026" s="123"/>
      <c r="BP2026" s="123"/>
      <c r="BQ2026" s="42"/>
      <c r="BR2026" s="96"/>
    </row>
    <row r="2027" spans="1:70" ht="30" hidden="1" customHeight="1" x14ac:dyDescent="0.35">
      <c r="A2027" s="95">
        <v>2023</v>
      </c>
      <c r="B2027" s="123"/>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3"/>
      <c r="AY2027" s="123"/>
      <c r="AZ2027" s="123"/>
      <c r="BA2027" s="123"/>
      <c r="BB2027" s="123"/>
      <c r="BC2027" s="123"/>
      <c r="BD2027" s="123"/>
      <c r="BE2027" s="123"/>
      <c r="BF2027" s="123"/>
      <c r="BG2027" s="123"/>
      <c r="BH2027" s="123"/>
      <c r="BI2027" s="123"/>
      <c r="BJ2027" s="123"/>
      <c r="BK2027" s="95"/>
      <c r="BL2027" s="95"/>
      <c r="BM2027" s="98"/>
      <c r="BN2027" s="99"/>
      <c r="BO2027" s="123"/>
      <c r="BP2027" s="123"/>
      <c r="BQ2027" s="42"/>
      <c r="BR2027" s="96"/>
    </row>
    <row r="2028" spans="1:70" ht="30" hidden="1" customHeight="1" x14ac:dyDescent="0.35">
      <c r="A2028" s="95">
        <v>2024</v>
      </c>
      <c r="B2028" s="123"/>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3"/>
      <c r="AY2028" s="123"/>
      <c r="AZ2028" s="123"/>
      <c r="BA2028" s="123"/>
      <c r="BB2028" s="123"/>
      <c r="BC2028" s="123"/>
      <c r="BD2028" s="123"/>
      <c r="BE2028" s="123"/>
      <c r="BF2028" s="123"/>
      <c r="BG2028" s="123"/>
      <c r="BH2028" s="123"/>
      <c r="BI2028" s="123"/>
      <c r="BJ2028" s="123"/>
      <c r="BK2028" s="95"/>
      <c r="BL2028" s="95"/>
      <c r="BM2028" s="98"/>
      <c r="BN2028" s="99"/>
      <c r="BO2028" s="123"/>
      <c r="BP2028" s="123"/>
      <c r="BQ2028" s="42"/>
      <c r="BR2028" s="96"/>
    </row>
    <row r="2029" spans="1:70" ht="30" hidden="1" customHeight="1" x14ac:dyDescent="0.35">
      <c r="A2029" s="95">
        <v>2025</v>
      </c>
      <c r="B2029" s="123"/>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3"/>
      <c r="AY2029" s="123"/>
      <c r="AZ2029" s="123"/>
      <c r="BA2029" s="123"/>
      <c r="BB2029" s="123"/>
      <c r="BC2029" s="123"/>
      <c r="BD2029" s="123"/>
      <c r="BE2029" s="123"/>
      <c r="BF2029" s="123"/>
      <c r="BG2029" s="123"/>
      <c r="BH2029" s="123"/>
      <c r="BI2029" s="123"/>
      <c r="BJ2029" s="123"/>
      <c r="BK2029" s="95"/>
      <c r="BL2029" s="95"/>
      <c r="BM2029" s="98"/>
      <c r="BN2029" s="99"/>
      <c r="BO2029" s="123"/>
      <c r="BP2029" s="123"/>
      <c r="BQ2029" s="42"/>
      <c r="BR2029" s="96"/>
    </row>
    <row r="2030" spans="1:70" ht="30" hidden="1" customHeight="1" x14ac:dyDescent="0.35">
      <c r="A2030" s="95">
        <v>2026</v>
      </c>
      <c r="B2030" s="123"/>
      <c r="C2030" s="123"/>
      <c r="D2030" s="123"/>
      <c r="E2030" s="123"/>
      <c r="F2030" s="123"/>
      <c r="G2030" s="123"/>
      <c r="H2030" s="123"/>
      <c r="I2030" s="123"/>
      <c r="J2030" s="123"/>
      <c r="K2030" s="123"/>
      <c r="L2030" s="123"/>
      <c r="M2030" s="123"/>
      <c r="N2030" s="123"/>
      <c r="O2030" s="123"/>
      <c r="P2030" s="123"/>
      <c r="Q2030" s="123"/>
      <c r="R2030" s="123"/>
      <c r="S2030" s="123"/>
      <c r="T2030" s="123"/>
      <c r="U2030" s="123"/>
      <c r="V2030" s="123"/>
      <c r="W2030" s="123"/>
      <c r="X2030" s="123"/>
      <c r="Y2030" s="123"/>
      <c r="Z2030" s="123"/>
      <c r="AA2030" s="123"/>
      <c r="AB2030" s="123"/>
      <c r="AC2030" s="123"/>
      <c r="AD2030" s="123"/>
      <c r="AE2030" s="123"/>
      <c r="AF2030" s="123"/>
      <c r="AG2030" s="123"/>
      <c r="AH2030" s="123"/>
      <c r="AI2030" s="123"/>
      <c r="AJ2030" s="123"/>
      <c r="AK2030" s="123"/>
      <c r="AL2030" s="123"/>
      <c r="AM2030" s="123"/>
      <c r="AN2030" s="123"/>
      <c r="AO2030" s="123"/>
      <c r="AP2030" s="123"/>
      <c r="AQ2030" s="123"/>
      <c r="AR2030" s="123"/>
      <c r="AS2030" s="123"/>
      <c r="AT2030" s="123"/>
      <c r="AU2030" s="123"/>
      <c r="AV2030" s="123"/>
      <c r="AW2030" s="123"/>
      <c r="AX2030" s="123"/>
      <c r="AY2030" s="123"/>
      <c r="AZ2030" s="123"/>
      <c r="BA2030" s="123"/>
      <c r="BB2030" s="123"/>
      <c r="BC2030" s="123"/>
      <c r="BD2030" s="123"/>
      <c r="BE2030" s="123"/>
      <c r="BF2030" s="123"/>
      <c r="BG2030" s="123"/>
      <c r="BH2030" s="123"/>
      <c r="BI2030" s="123"/>
      <c r="BJ2030" s="123"/>
      <c r="BK2030" s="95"/>
      <c r="BL2030" s="95"/>
      <c r="BM2030" s="98"/>
      <c r="BN2030" s="99"/>
      <c r="BO2030" s="123"/>
      <c r="BP2030" s="123"/>
      <c r="BQ2030" s="42"/>
      <c r="BR2030" s="96"/>
    </row>
    <row r="2031" spans="1:70" ht="30" hidden="1" customHeight="1" x14ac:dyDescent="0.35">
      <c r="A2031" s="95">
        <v>2027</v>
      </c>
      <c r="B2031" s="123"/>
      <c r="C2031" s="123"/>
      <c r="D2031" s="123"/>
      <c r="E2031" s="123"/>
      <c r="F2031" s="123"/>
      <c r="G2031" s="123"/>
      <c r="H2031" s="123"/>
      <c r="I2031" s="123"/>
      <c r="J2031" s="123"/>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3"/>
      <c r="AN2031" s="123"/>
      <c r="AO2031" s="123"/>
      <c r="AP2031" s="123"/>
      <c r="AQ2031" s="123"/>
      <c r="AR2031" s="123"/>
      <c r="AS2031" s="123"/>
      <c r="AT2031" s="123"/>
      <c r="AU2031" s="123"/>
      <c r="AV2031" s="123"/>
      <c r="AW2031" s="123"/>
      <c r="AX2031" s="123"/>
      <c r="AY2031" s="123"/>
      <c r="AZ2031" s="123"/>
      <c r="BA2031" s="123"/>
      <c r="BB2031" s="123"/>
      <c r="BC2031" s="123"/>
      <c r="BD2031" s="123"/>
      <c r="BE2031" s="123"/>
      <c r="BF2031" s="123"/>
      <c r="BG2031" s="123"/>
      <c r="BH2031" s="123"/>
      <c r="BI2031" s="123"/>
      <c r="BJ2031" s="123"/>
      <c r="BK2031" s="95"/>
      <c r="BL2031" s="95"/>
      <c r="BM2031" s="98"/>
      <c r="BN2031" s="99"/>
      <c r="BO2031" s="123"/>
      <c r="BP2031" s="123"/>
      <c r="BQ2031" s="42"/>
      <c r="BR2031" s="96"/>
    </row>
    <row r="2032" spans="1:70" ht="30" hidden="1" customHeight="1" x14ac:dyDescent="0.35">
      <c r="A2032" s="95">
        <v>2028</v>
      </c>
      <c r="B2032" s="123"/>
      <c r="C2032" s="123"/>
      <c r="D2032" s="123"/>
      <c r="E2032" s="123"/>
      <c r="F2032" s="123"/>
      <c r="G2032" s="123"/>
      <c r="H2032" s="123"/>
      <c r="I2032" s="123"/>
      <c r="J2032" s="123"/>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3"/>
      <c r="AN2032" s="123"/>
      <c r="AO2032" s="123"/>
      <c r="AP2032" s="123"/>
      <c r="AQ2032" s="123"/>
      <c r="AR2032" s="123"/>
      <c r="AS2032" s="123"/>
      <c r="AT2032" s="123"/>
      <c r="AU2032" s="123"/>
      <c r="AV2032" s="123"/>
      <c r="AW2032" s="123"/>
      <c r="AX2032" s="123"/>
      <c r="AY2032" s="123"/>
      <c r="AZ2032" s="123"/>
      <c r="BA2032" s="123"/>
      <c r="BB2032" s="123"/>
      <c r="BC2032" s="123"/>
      <c r="BD2032" s="123"/>
      <c r="BE2032" s="123"/>
      <c r="BF2032" s="123"/>
      <c r="BG2032" s="123"/>
      <c r="BH2032" s="123"/>
      <c r="BI2032" s="123"/>
      <c r="BJ2032" s="123"/>
      <c r="BK2032" s="95"/>
      <c r="BL2032" s="95"/>
      <c r="BM2032" s="98"/>
      <c r="BN2032" s="99"/>
      <c r="BO2032" s="123"/>
      <c r="BP2032" s="123"/>
      <c r="BQ2032" s="42"/>
      <c r="BR2032" s="96"/>
    </row>
    <row r="2033" spans="1:70" ht="30" hidden="1" customHeight="1" x14ac:dyDescent="0.35">
      <c r="A2033" s="95">
        <v>2029</v>
      </c>
      <c r="B2033" s="123"/>
      <c r="C2033" s="123"/>
      <c r="D2033" s="123"/>
      <c r="E2033" s="123"/>
      <c r="F2033" s="123"/>
      <c r="G2033" s="123"/>
      <c r="H2033" s="123"/>
      <c r="I2033" s="123"/>
      <c r="J2033" s="123"/>
      <c r="K2033" s="123"/>
      <c r="L2033" s="123"/>
      <c r="M2033" s="123"/>
      <c r="N2033" s="123"/>
      <c r="O2033" s="123"/>
      <c r="P2033" s="123"/>
      <c r="Q2033" s="123"/>
      <c r="R2033" s="123"/>
      <c r="S2033" s="123"/>
      <c r="T2033" s="123"/>
      <c r="U2033" s="123"/>
      <c r="V2033" s="123"/>
      <c r="W2033" s="123"/>
      <c r="X2033" s="123"/>
      <c r="Y2033" s="123"/>
      <c r="Z2033" s="123"/>
      <c r="AA2033" s="123"/>
      <c r="AB2033" s="123"/>
      <c r="AC2033" s="123"/>
      <c r="AD2033" s="123"/>
      <c r="AE2033" s="123"/>
      <c r="AF2033" s="123"/>
      <c r="AG2033" s="123"/>
      <c r="AH2033" s="123"/>
      <c r="AI2033" s="123"/>
      <c r="AJ2033" s="123"/>
      <c r="AK2033" s="123"/>
      <c r="AL2033" s="123"/>
      <c r="AM2033" s="123"/>
      <c r="AN2033" s="123"/>
      <c r="AO2033" s="123"/>
      <c r="AP2033" s="123"/>
      <c r="AQ2033" s="123"/>
      <c r="AR2033" s="123"/>
      <c r="AS2033" s="123"/>
      <c r="AT2033" s="123"/>
      <c r="AU2033" s="123"/>
      <c r="AV2033" s="123"/>
      <c r="AW2033" s="123"/>
      <c r="AX2033" s="123"/>
      <c r="AY2033" s="123"/>
      <c r="AZ2033" s="123"/>
      <c r="BA2033" s="123"/>
      <c r="BB2033" s="123"/>
      <c r="BC2033" s="123"/>
      <c r="BD2033" s="123"/>
      <c r="BE2033" s="123"/>
      <c r="BF2033" s="123"/>
      <c r="BG2033" s="123"/>
      <c r="BH2033" s="123"/>
      <c r="BI2033" s="123"/>
      <c r="BJ2033" s="123"/>
      <c r="BK2033" s="95"/>
      <c r="BL2033" s="95"/>
      <c r="BM2033" s="98"/>
      <c r="BN2033" s="99"/>
      <c r="BO2033" s="123"/>
      <c r="BP2033" s="123"/>
      <c r="BQ2033" s="42"/>
      <c r="BR2033" s="96"/>
    </row>
    <row r="2034" spans="1:70" ht="30" hidden="1" customHeight="1" x14ac:dyDescent="0.35">
      <c r="A2034" s="95">
        <v>2030</v>
      </c>
      <c r="B2034" s="123"/>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3"/>
      <c r="AY2034" s="123"/>
      <c r="AZ2034" s="123"/>
      <c r="BA2034" s="123"/>
      <c r="BB2034" s="123"/>
      <c r="BC2034" s="123"/>
      <c r="BD2034" s="123"/>
      <c r="BE2034" s="123"/>
      <c r="BF2034" s="123"/>
      <c r="BG2034" s="123"/>
      <c r="BH2034" s="123"/>
      <c r="BI2034" s="123"/>
      <c r="BJ2034" s="123"/>
      <c r="BK2034" s="95"/>
      <c r="BL2034" s="95"/>
      <c r="BM2034" s="98"/>
      <c r="BN2034" s="99"/>
      <c r="BO2034" s="123"/>
      <c r="BP2034" s="123"/>
      <c r="BQ2034" s="42"/>
      <c r="BR2034" s="96"/>
    </row>
    <row r="2035" spans="1:70" ht="30" hidden="1" customHeight="1" x14ac:dyDescent="0.35">
      <c r="A2035" s="95">
        <v>2031</v>
      </c>
      <c r="B2035" s="123"/>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c r="AY2035" s="123"/>
      <c r="AZ2035" s="123"/>
      <c r="BA2035" s="123"/>
      <c r="BB2035" s="123"/>
      <c r="BC2035" s="123"/>
      <c r="BD2035" s="123"/>
      <c r="BE2035" s="123"/>
      <c r="BF2035" s="123"/>
      <c r="BG2035" s="123"/>
      <c r="BH2035" s="123"/>
      <c r="BI2035" s="123"/>
      <c r="BJ2035" s="123"/>
      <c r="BK2035" s="95"/>
      <c r="BL2035" s="95"/>
      <c r="BM2035" s="98"/>
      <c r="BN2035" s="99"/>
      <c r="BO2035" s="123"/>
      <c r="BP2035" s="123"/>
      <c r="BQ2035" s="42"/>
      <c r="BR2035" s="96"/>
    </row>
    <row r="2036" spans="1:70" ht="30" hidden="1" customHeight="1" x14ac:dyDescent="0.35">
      <c r="A2036" s="95">
        <v>2032</v>
      </c>
      <c r="B2036" s="123"/>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3"/>
      <c r="AY2036" s="123"/>
      <c r="AZ2036" s="123"/>
      <c r="BA2036" s="123"/>
      <c r="BB2036" s="123"/>
      <c r="BC2036" s="123"/>
      <c r="BD2036" s="123"/>
      <c r="BE2036" s="123"/>
      <c r="BF2036" s="123"/>
      <c r="BG2036" s="123"/>
      <c r="BH2036" s="123"/>
      <c r="BI2036" s="123"/>
      <c r="BJ2036" s="123"/>
      <c r="BK2036" s="95"/>
      <c r="BL2036" s="95"/>
      <c r="BM2036" s="98"/>
      <c r="BN2036" s="99"/>
      <c r="BO2036" s="123"/>
      <c r="BP2036" s="123"/>
      <c r="BQ2036" s="42"/>
      <c r="BR2036" s="96"/>
    </row>
    <row r="2037" spans="1:70" ht="30" hidden="1" customHeight="1" x14ac:dyDescent="0.35">
      <c r="A2037" s="95">
        <v>2033</v>
      </c>
      <c r="B2037" s="123"/>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3"/>
      <c r="AY2037" s="123"/>
      <c r="AZ2037" s="123"/>
      <c r="BA2037" s="123"/>
      <c r="BB2037" s="123"/>
      <c r="BC2037" s="123"/>
      <c r="BD2037" s="123"/>
      <c r="BE2037" s="123"/>
      <c r="BF2037" s="123"/>
      <c r="BG2037" s="123"/>
      <c r="BH2037" s="123"/>
      <c r="BI2037" s="123"/>
      <c r="BJ2037" s="123"/>
      <c r="BK2037" s="95"/>
      <c r="BL2037" s="95"/>
      <c r="BM2037" s="98"/>
      <c r="BN2037" s="99"/>
      <c r="BO2037" s="123"/>
      <c r="BP2037" s="123"/>
      <c r="BQ2037" s="42"/>
      <c r="BR2037" s="96"/>
    </row>
    <row r="2038" spans="1:70" ht="30" hidden="1" customHeight="1" x14ac:dyDescent="0.35">
      <c r="A2038" s="95">
        <v>2034</v>
      </c>
      <c r="B2038" s="123"/>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3"/>
      <c r="AY2038" s="123"/>
      <c r="AZ2038" s="123"/>
      <c r="BA2038" s="123"/>
      <c r="BB2038" s="123"/>
      <c r="BC2038" s="123"/>
      <c r="BD2038" s="123"/>
      <c r="BE2038" s="123"/>
      <c r="BF2038" s="123"/>
      <c r="BG2038" s="123"/>
      <c r="BH2038" s="123"/>
      <c r="BI2038" s="123"/>
      <c r="BJ2038" s="123"/>
      <c r="BK2038" s="95"/>
      <c r="BL2038" s="95"/>
      <c r="BM2038" s="98"/>
      <c r="BN2038" s="99"/>
      <c r="BO2038" s="123"/>
      <c r="BP2038" s="123"/>
      <c r="BQ2038" s="42"/>
      <c r="BR2038" s="96"/>
    </row>
    <row r="2039" spans="1:70" ht="30" hidden="1" customHeight="1" x14ac:dyDescent="0.35">
      <c r="A2039" s="95">
        <v>2035</v>
      </c>
      <c r="B2039" s="123"/>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3"/>
      <c r="AY2039" s="123"/>
      <c r="AZ2039" s="123"/>
      <c r="BA2039" s="123"/>
      <c r="BB2039" s="123"/>
      <c r="BC2039" s="123"/>
      <c r="BD2039" s="123"/>
      <c r="BE2039" s="123"/>
      <c r="BF2039" s="123"/>
      <c r="BG2039" s="123"/>
      <c r="BH2039" s="123"/>
      <c r="BI2039" s="123"/>
      <c r="BJ2039" s="123"/>
      <c r="BK2039" s="95"/>
      <c r="BL2039" s="95"/>
      <c r="BM2039" s="98"/>
      <c r="BN2039" s="99"/>
      <c r="BO2039" s="123"/>
      <c r="BP2039" s="123"/>
      <c r="BQ2039" s="42"/>
      <c r="BR2039" s="96"/>
    </row>
    <row r="2040" spans="1:70" ht="30" hidden="1" customHeight="1" x14ac:dyDescent="0.35">
      <c r="A2040" s="95">
        <v>2036</v>
      </c>
      <c r="B2040" s="123"/>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3"/>
      <c r="AY2040" s="123"/>
      <c r="AZ2040" s="123"/>
      <c r="BA2040" s="123"/>
      <c r="BB2040" s="123"/>
      <c r="BC2040" s="123"/>
      <c r="BD2040" s="123"/>
      <c r="BE2040" s="123"/>
      <c r="BF2040" s="123"/>
      <c r="BG2040" s="123"/>
      <c r="BH2040" s="123"/>
      <c r="BI2040" s="123"/>
      <c r="BJ2040" s="123"/>
      <c r="BK2040" s="95"/>
      <c r="BL2040" s="95"/>
      <c r="BM2040" s="98"/>
      <c r="BN2040" s="99"/>
      <c r="BO2040" s="123"/>
      <c r="BP2040" s="123"/>
      <c r="BQ2040" s="42"/>
      <c r="BR2040" s="96"/>
    </row>
    <row r="2041" spans="1:70" ht="30" hidden="1" customHeight="1" x14ac:dyDescent="0.35">
      <c r="A2041" s="95">
        <v>2037</v>
      </c>
      <c r="B2041" s="123"/>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3"/>
      <c r="AY2041" s="123"/>
      <c r="AZ2041" s="123"/>
      <c r="BA2041" s="123"/>
      <c r="BB2041" s="123"/>
      <c r="BC2041" s="123"/>
      <c r="BD2041" s="123"/>
      <c r="BE2041" s="123"/>
      <c r="BF2041" s="123"/>
      <c r="BG2041" s="123"/>
      <c r="BH2041" s="123"/>
      <c r="BI2041" s="123"/>
      <c r="BJ2041" s="123"/>
      <c r="BK2041" s="95"/>
      <c r="BL2041" s="95"/>
      <c r="BM2041" s="98"/>
      <c r="BN2041" s="99"/>
      <c r="BO2041" s="123"/>
      <c r="BP2041" s="123"/>
      <c r="BQ2041" s="42"/>
      <c r="BR2041" s="96"/>
    </row>
    <row r="2042" spans="1:70" ht="30" hidden="1" customHeight="1" x14ac:dyDescent="0.35">
      <c r="A2042" s="95">
        <v>2038</v>
      </c>
      <c r="B2042" s="123"/>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c r="AY2042" s="123"/>
      <c r="AZ2042" s="123"/>
      <c r="BA2042" s="123"/>
      <c r="BB2042" s="123"/>
      <c r="BC2042" s="123"/>
      <c r="BD2042" s="123"/>
      <c r="BE2042" s="123"/>
      <c r="BF2042" s="123"/>
      <c r="BG2042" s="123"/>
      <c r="BH2042" s="123"/>
      <c r="BI2042" s="123"/>
      <c r="BJ2042" s="123"/>
      <c r="BK2042" s="95"/>
      <c r="BL2042" s="95"/>
      <c r="BM2042" s="98"/>
      <c r="BN2042" s="99"/>
      <c r="BO2042" s="123"/>
      <c r="BP2042" s="123"/>
      <c r="BQ2042" s="42"/>
      <c r="BR2042" s="96"/>
    </row>
    <row r="2043" spans="1:70" ht="30" hidden="1" customHeight="1" x14ac:dyDescent="0.35">
      <c r="A2043" s="95">
        <v>2039</v>
      </c>
      <c r="B2043" s="123"/>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3"/>
      <c r="AY2043" s="123"/>
      <c r="AZ2043" s="123"/>
      <c r="BA2043" s="123"/>
      <c r="BB2043" s="123"/>
      <c r="BC2043" s="123"/>
      <c r="BD2043" s="123"/>
      <c r="BE2043" s="123"/>
      <c r="BF2043" s="123"/>
      <c r="BG2043" s="123"/>
      <c r="BH2043" s="123"/>
      <c r="BI2043" s="123"/>
      <c r="BJ2043" s="123"/>
      <c r="BK2043" s="95"/>
      <c r="BL2043" s="95"/>
      <c r="BM2043" s="98"/>
      <c r="BN2043" s="99"/>
      <c r="BO2043" s="123"/>
      <c r="BP2043" s="123"/>
      <c r="BQ2043" s="42"/>
      <c r="BR2043" s="96"/>
    </row>
    <row r="2044" spans="1:70" ht="30" hidden="1" customHeight="1" x14ac:dyDescent="0.35">
      <c r="A2044" s="95">
        <v>2040</v>
      </c>
      <c r="B2044" s="123"/>
      <c r="C2044" s="123"/>
      <c r="D2044" s="123"/>
      <c r="E2044" s="123"/>
      <c r="F2044" s="123"/>
      <c r="G2044" s="123"/>
      <c r="H2044" s="123"/>
      <c r="I2044" s="123"/>
      <c r="J2044" s="123"/>
      <c r="K2044" s="123"/>
      <c r="L2044" s="123"/>
      <c r="M2044" s="123"/>
      <c r="N2044" s="123"/>
      <c r="O2044" s="123"/>
      <c r="P2044" s="123"/>
      <c r="Q2044" s="123"/>
      <c r="R2044" s="123"/>
      <c r="S2044" s="123"/>
      <c r="T2044" s="123"/>
      <c r="U2044" s="123"/>
      <c r="V2044" s="123"/>
      <c r="W2044" s="123"/>
      <c r="X2044" s="123"/>
      <c r="Y2044" s="123"/>
      <c r="Z2044" s="123"/>
      <c r="AA2044" s="123"/>
      <c r="AB2044" s="123"/>
      <c r="AC2044" s="123"/>
      <c r="AD2044" s="123"/>
      <c r="AE2044" s="123"/>
      <c r="AF2044" s="123"/>
      <c r="AG2044" s="123"/>
      <c r="AH2044" s="123"/>
      <c r="AI2044" s="123"/>
      <c r="AJ2044" s="123"/>
      <c r="AK2044" s="123"/>
      <c r="AL2044" s="123"/>
      <c r="AM2044" s="123"/>
      <c r="AN2044" s="123"/>
      <c r="AO2044" s="123"/>
      <c r="AP2044" s="123"/>
      <c r="AQ2044" s="123"/>
      <c r="AR2044" s="123"/>
      <c r="AS2044" s="123"/>
      <c r="AT2044" s="123"/>
      <c r="AU2044" s="123"/>
      <c r="AV2044" s="123"/>
      <c r="AW2044" s="123"/>
      <c r="AX2044" s="123"/>
      <c r="AY2044" s="123"/>
      <c r="AZ2044" s="123"/>
      <c r="BA2044" s="123"/>
      <c r="BB2044" s="123"/>
      <c r="BC2044" s="123"/>
      <c r="BD2044" s="123"/>
      <c r="BE2044" s="123"/>
      <c r="BF2044" s="123"/>
      <c r="BG2044" s="123"/>
      <c r="BH2044" s="123"/>
      <c r="BI2044" s="123"/>
      <c r="BJ2044" s="123"/>
      <c r="BK2044" s="95"/>
      <c r="BL2044" s="95"/>
      <c r="BM2044" s="98"/>
      <c r="BN2044" s="99"/>
      <c r="BO2044" s="123"/>
      <c r="BP2044" s="123"/>
      <c r="BQ2044" s="42"/>
      <c r="BR2044" s="96"/>
    </row>
    <row r="2045" spans="1:70" ht="30" hidden="1" customHeight="1" x14ac:dyDescent="0.35">
      <c r="A2045" s="95">
        <v>2041</v>
      </c>
      <c r="B2045" s="123"/>
      <c r="C2045" s="123"/>
      <c r="D2045" s="123"/>
      <c r="E2045" s="123"/>
      <c r="F2045" s="123"/>
      <c r="G2045" s="123"/>
      <c r="H2045" s="123"/>
      <c r="I2045" s="123"/>
      <c r="J2045" s="123"/>
      <c r="K2045" s="123"/>
      <c r="L2045" s="123"/>
      <c r="M2045" s="123"/>
      <c r="N2045" s="123"/>
      <c r="O2045" s="123"/>
      <c r="P2045" s="123"/>
      <c r="Q2045" s="123"/>
      <c r="R2045" s="123"/>
      <c r="S2045" s="123"/>
      <c r="T2045" s="123"/>
      <c r="U2045" s="123"/>
      <c r="V2045" s="123"/>
      <c r="W2045" s="123"/>
      <c r="X2045" s="123"/>
      <c r="Y2045" s="123"/>
      <c r="Z2045" s="123"/>
      <c r="AA2045" s="123"/>
      <c r="AB2045" s="123"/>
      <c r="AC2045" s="123"/>
      <c r="AD2045" s="123"/>
      <c r="AE2045" s="123"/>
      <c r="AF2045" s="123"/>
      <c r="AG2045" s="123"/>
      <c r="AH2045" s="123"/>
      <c r="AI2045" s="123"/>
      <c r="AJ2045" s="123"/>
      <c r="AK2045" s="123"/>
      <c r="AL2045" s="123"/>
      <c r="AM2045" s="123"/>
      <c r="AN2045" s="123"/>
      <c r="AO2045" s="123"/>
      <c r="AP2045" s="123"/>
      <c r="AQ2045" s="123"/>
      <c r="AR2045" s="123"/>
      <c r="AS2045" s="123"/>
      <c r="AT2045" s="123"/>
      <c r="AU2045" s="123"/>
      <c r="AV2045" s="123"/>
      <c r="AW2045" s="123"/>
      <c r="AX2045" s="123"/>
      <c r="AY2045" s="123"/>
      <c r="AZ2045" s="123"/>
      <c r="BA2045" s="123"/>
      <c r="BB2045" s="123"/>
      <c r="BC2045" s="123"/>
      <c r="BD2045" s="123"/>
      <c r="BE2045" s="123"/>
      <c r="BF2045" s="123"/>
      <c r="BG2045" s="123"/>
      <c r="BH2045" s="123"/>
      <c r="BI2045" s="123"/>
      <c r="BJ2045" s="123"/>
      <c r="BK2045" s="95"/>
      <c r="BL2045" s="95"/>
      <c r="BM2045" s="98"/>
      <c r="BN2045" s="99"/>
      <c r="BO2045" s="123"/>
      <c r="BP2045" s="123"/>
      <c r="BQ2045" s="42"/>
      <c r="BR2045" s="96"/>
    </row>
    <row r="2046" spans="1:70" ht="30" hidden="1" customHeight="1" x14ac:dyDescent="0.35">
      <c r="A2046" s="95">
        <v>2042</v>
      </c>
      <c r="B2046" s="123"/>
      <c r="C2046" s="123"/>
      <c r="D2046" s="123"/>
      <c r="E2046" s="123"/>
      <c r="F2046" s="123"/>
      <c r="G2046" s="123"/>
      <c r="H2046" s="123"/>
      <c r="I2046" s="123"/>
      <c r="J2046" s="123"/>
      <c r="K2046" s="123"/>
      <c r="L2046" s="123"/>
      <c r="M2046" s="123"/>
      <c r="N2046" s="123"/>
      <c r="O2046" s="123"/>
      <c r="P2046" s="123"/>
      <c r="Q2046" s="123"/>
      <c r="R2046" s="123"/>
      <c r="S2046" s="123"/>
      <c r="T2046" s="123"/>
      <c r="U2046" s="123"/>
      <c r="V2046" s="123"/>
      <c r="W2046" s="123"/>
      <c r="X2046" s="123"/>
      <c r="Y2046" s="123"/>
      <c r="Z2046" s="123"/>
      <c r="AA2046" s="123"/>
      <c r="AB2046" s="123"/>
      <c r="AC2046" s="123"/>
      <c r="AD2046" s="123"/>
      <c r="AE2046" s="123"/>
      <c r="AF2046" s="123"/>
      <c r="AG2046" s="123"/>
      <c r="AH2046" s="123"/>
      <c r="AI2046" s="123"/>
      <c r="AJ2046" s="123"/>
      <c r="AK2046" s="123"/>
      <c r="AL2046" s="123"/>
      <c r="AM2046" s="123"/>
      <c r="AN2046" s="123"/>
      <c r="AO2046" s="123"/>
      <c r="AP2046" s="123"/>
      <c r="AQ2046" s="123"/>
      <c r="AR2046" s="123"/>
      <c r="AS2046" s="123"/>
      <c r="AT2046" s="123"/>
      <c r="AU2046" s="123"/>
      <c r="AV2046" s="123"/>
      <c r="AW2046" s="123"/>
      <c r="AX2046" s="123"/>
      <c r="AY2046" s="123"/>
      <c r="AZ2046" s="123"/>
      <c r="BA2046" s="123"/>
      <c r="BB2046" s="123"/>
      <c r="BC2046" s="123"/>
      <c r="BD2046" s="123"/>
      <c r="BE2046" s="123"/>
      <c r="BF2046" s="123"/>
      <c r="BG2046" s="123"/>
      <c r="BH2046" s="123"/>
      <c r="BI2046" s="123"/>
      <c r="BJ2046" s="123"/>
      <c r="BK2046" s="95"/>
      <c r="BL2046" s="95"/>
      <c r="BM2046" s="98"/>
      <c r="BN2046" s="99"/>
      <c r="BO2046" s="123"/>
      <c r="BP2046" s="123"/>
      <c r="BQ2046" s="42"/>
      <c r="BR2046" s="96"/>
    </row>
    <row r="2047" spans="1:70" ht="30" hidden="1" customHeight="1" x14ac:dyDescent="0.35">
      <c r="A2047" s="95">
        <v>2043</v>
      </c>
      <c r="B2047" s="123"/>
      <c r="C2047" s="123"/>
      <c r="D2047" s="123"/>
      <c r="E2047" s="123"/>
      <c r="F2047" s="123"/>
      <c r="G2047" s="123"/>
      <c r="H2047" s="123"/>
      <c r="I2047" s="123"/>
      <c r="J2047" s="123"/>
      <c r="K2047" s="123"/>
      <c r="L2047" s="123"/>
      <c r="M2047" s="123"/>
      <c r="N2047" s="123"/>
      <c r="O2047" s="123"/>
      <c r="P2047" s="123"/>
      <c r="Q2047" s="123"/>
      <c r="R2047" s="123"/>
      <c r="S2047" s="123"/>
      <c r="T2047" s="123"/>
      <c r="U2047" s="123"/>
      <c r="V2047" s="123"/>
      <c r="W2047" s="123"/>
      <c r="X2047" s="123"/>
      <c r="Y2047" s="123"/>
      <c r="Z2047" s="123"/>
      <c r="AA2047" s="123"/>
      <c r="AB2047" s="123"/>
      <c r="AC2047" s="123"/>
      <c r="AD2047" s="123"/>
      <c r="AE2047" s="123"/>
      <c r="AF2047" s="123"/>
      <c r="AG2047" s="123"/>
      <c r="AH2047" s="123"/>
      <c r="AI2047" s="123"/>
      <c r="AJ2047" s="123"/>
      <c r="AK2047" s="123"/>
      <c r="AL2047" s="123"/>
      <c r="AM2047" s="123"/>
      <c r="AN2047" s="123"/>
      <c r="AO2047" s="123"/>
      <c r="AP2047" s="123"/>
      <c r="AQ2047" s="123"/>
      <c r="AR2047" s="123"/>
      <c r="AS2047" s="123"/>
      <c r="AT2047" s="123"/>
      <c r="AU2047" s="123"/>
      <c r="AV2047" s="123"/>
      <c r="AW2047" s="123"/>
      <c r="AX2047" s="123"/>
      <c r="AY2047" s="123"/>
      <c r="AZ2047" s="123"/>
      <c r="BA2047" s="123"/>
      <c r="BB2047" s="123"/>
      <c r="BC2047" s="123"/>
      <c r="BD2047" s="123"/>
      <c r="BE2047" s="123"/>
      <c r="BF2047" s="123"/>
      <c r="BG2047" s="123"/>
      <c r="BH2047" s="123"/>
      <c r="BI2047" s="123"/>
      <c r="BJ2047" s="123"/>
      <c r="BK2047" s="95"/>
      <c r="BL2047" s="95"/>
      <c r="BM2047" s="98"/>
      <c r="BN2047" s="99"/>
      <c r="BO2047" s="123"/>
      <c r="BP2047" s="123"/>
      <c r="BQ2047" s="42"/>
      <c r="BR2047" s="96"/>
    </row>
    <row r="2048" spans="1:70" ht="30" hidden="1" customHeight="1" x14ac:dyDescent="0.35">
      <c r="A2048" s="95">
        <v>2044</v>
      </c>
      <c r="B2048" s="123"/>
      <c r="C2048" s="123"/>
      <c r="D2048" s="123"/>
      <c r="E2048" s="123"/>
      <c r="F2048" s="123"/>
      <c r="G2048" s="123"/>
      <c r="H2048" s="123"/>
      <c r="I2048" s="123"/>
      <c r="J2048" s="123"/>
      <c r="K2048" s="123"/>
      <c r="L2048" s="123"/>
      <c r="M2048" s="123"/>
      <c r="N2048" s="123"/>
      <c r="O2048" s="123"/>
      <c r="P2048" s="123"/>
      <c r="Q2048" s="123"/>
      <c r="R2048" s="123"/>
      <c r="S2048" s="123"/>
      <c r="T2048" s="123"/>
      <c r="U2048" s="123"/>
      <c r="V2048" s="123"/>
      <c r="W2048" s="123"/>
      <c r="X2048" s="123"/>
      <c r="Y2048" s="123"/>
      <c r="Z2048" s="123"/>
      <c r="AA2048" s="123"/>
      <c r="AB2048" s="123"/>
      <c r="AC2048" s="123"/>
      <c r="AD2048" s="123"/>
      <c r="AE2048" s="123"/>
      <c r="AF2048" s="123"/>
      <c r="AG2048" s="123"/>
      <c r="AH2048" s="123"/>
      <c r="AI2048" s="123"/>
      <c r="AJ2048" s="123"/>
      <c r="AK2048" s="123"/>
      <c r="AL2048" s="123"/>
      <c r="AM2048" s="123"/>
      <c r="AN2048" s="123"/>
      <c r="AO2048" s="123"/>
      <c r="AP2048" s="123"/>
      <c r="AQ2048" s="123"/>
      <c r="AR2048" s="123"/>
      <c r="AS2048" s="123"/>
      <c r="AT2048" s="123"/>
      <c r="AU2048" s="123"/>
      <c r="AV2048" s="123"/>
      <c r="AW2048" s="123"/>
      <c r="AX2048" s="123"/>
      <c r="AY2048" s="123"/>
      <c r="AZ2048" s="123"/>
      <c r="BA2048" s="123"/>
      <c r="BB2048" s="123"/>
      <c r="BC2048" s="123"/>
      <c r="BD2048" s="123"/>
      <c r="BE2048" s="123"/>
      <c r="BF2048" s="123"/>
      <c r="BG2048" s="123"/>
      <c r="BH2048" s="123"/>
      <c r="BI2048" s="123"/>
      <c r="BJ2048" s="123"/>
      <c r="BK2048" s="95"/>
      <c r="BL2048" s="95"/>
      <c r="BM2048" s="98"/>
      <c r="BN2048" s="99"/>
      <c r="BO2048" s="123"/>
      <c r="BP2048" s="123"/>
      <c r="BQ2048" s="42"/>
      <c r="BR2048" s="96"/>
    </row>
    <row r="2049" spans="1:70" ht="30" hidden="1" customHeight="1" x14ac:dyDescent="0.35">
      <c r="A2049" s="95">
        <v>2045</v>
      </c>
      <c r="B2049" s="123"/>
      <c r="C2049" s="123"/>
      <c r="D2049" s="123"/>
      <c r="E2049" s="123"/>
      <c r="F2049" s="123"/>
      <c r="G2049" s="123"/>
      <c r="H2049" s="123"/>
      <c r="I2049" s="123"/>
      <c r="J2049" s="123"/>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3"/>
      <c r="AN2049" s="123"/>
      <c r="AO2049" s="123"/>
      <c r="AP2049" s="123"/>
      <c r="AQ2049" s="123"/>
      <c r="AR2049" s="123"/>
      <c r="AS2049" s="123"/>
      <c r="AT2049" s="123"/>
      <c r="AU2049" s="123"/>
      <c r="AV2049" s="123"/>
      <c r="AW2049" s="123"/>
      <c r="AX2049" s="123"/>
      <c r="AY2049" s="123"/>
      <c r="AZ2049" s="123"/>
      <c r="BA2049" s="123"/>
      <c r="BB2049" s="123"/>
      <c r="BC2049" s="123"/>
      <c r="BD2049" s="123"/>
      <c r="BE2049" s="123"/>
      <c r="BF2049" s="123"/>
      <c r="BG2049" s="123"/>
      <c r="BH2049" s="123"/>
      <c r="BI2049" s="123"/>
      <c r="BJ2049" s="123"/>
      <c r="BK2049" s="95"/>
      <c r="BL2049" s="95"/>
      <c r="BM2049" s="98"/>
      <c r="BN2049" s="99"/>
      <c r="BO2049" s="123"/>
      <c r="BP2049" s="123"/>
      <c r="BQ2049" s="42"/>
      <c r="BR2049" s="96"/>
    </row>
    <row r="2050" spans="1:70" ht="30" hidden="1" customHeight="1" x14ac:dyDescent="0.35">
      <c r="A2050" s="95">
        <v>2046</v>
      </c>
      <c r="B2050" s="123"/>
      <c r="C2050" s="123"/>
      <c r="D2050" s="123"/>
      <c r="E2050" s="123"/>
      <c r="F2050" s="123"/>
      <c r="G2050" s="123"/>
      <c r="H2050" s="123"/>
      <c r="I2050" s="123"/>
      <c r="J2050" s="123"/>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3"/>
      <c r="AN2050" s="123"/>
      <c r="AO2050" s="123"/>
      <c r="AP2050" s="123"/>
      <c r="AQ2050" s="123"/>
      <c r="AR2050" s="123"/>
      <c r="AS2050" s="123"/>
      <c r="AT2050" s="123"/>
      <c r="AU2050" s="123"/>
      <c r="AV2050" s="123"/>
      <c r="AW2050" s="123"/>
      <c r="AX2050" s="123"/>
      <c r="AY2050" s="123"/>
      <c r="AZ2050" s="123"/>
      <c r="BA2050" s="123"/>
      <c r="BB2050" s="123"/>
      <c r="BC2050" s="123"/>
      <c r="BD2050" s="123"/>
      <c r="BE2050" s="123"/>
      <c r="BF2050" s="123"/>
      <c r="BG2050" s="123"/>
      <c r="BH2050" s="123"/>
      <c r="BI2050" s="123"/>
      <c r="BJ2050" s="123"/>
      <c r="BK2050" s="95"/>
      <c r="BL2050" s="95"/>
      <c r="BM2050" s="98"/>
      <c r="BN2050" s="99"/>
      <c r="BO2050" s="123"/>
      <c r="BP2050" s="123"/>
      <c r="BQ2050" s="42"/>
      <c r="BR2050" s="96"/>
    </row>
    <row r="2051" spans="1:70" ht="30" hidden="1" customHeight="1" x14ac:dyDescent="0.35">
      <c r="A2051" s="95">
        <v>2047</v>
      </c>
      <c r="B2051" s="123"/>
      <c r="C2051" s="123"/>
      <c r="D2051" s="123"/>
      <c r="E2051" s="123"/>
      <c r="F2051" s="123"/>
      <c r="G2051" s="123"/>
      <c r="H2051" s="123"/>
      <c r="I2051" s="123"/>
      <c r="J2051" s="123"/>
      <c r="K2051" s="123"/>
      <c r="L2051" s="123"/>
      <c r="M2051" s="123"/>
      <c r="N2051" s="123"/>
      <c r="O2051" s="123"/>
      <c r="P2051" s="123"/>
      <c r="Q2051" s="123"/>
      <c r="R2051" s="123"/>
      <c r="S2051" s="123"/>
      <c r="T2051" s="123"/>
      <c r="U2051" s="123"/>
      <c r="V2051" s="123"/>
      <c r="W2051" s="123"/>
      <c r="X2051" s="123"/>
      <c r="Y2051" s="123"/>
      <c r="Z2051" s="123"/>
      <c r="AA2051" s="123"/>
      <c r="AB2051" s="123"/>
      <c r="AC2051" s="123"/>
      <c r="AD2051" s="123"/>
      <c r="AE2051" s="123"/>
      <c r="AF2051" s="123"/>
      <c r="AG2051" s="123"/>
      <c r="AH2051" s="123"/>
      <c r="AI2051" s="123"/>
      <c r="AJ2051" s="123"/>
      <c r="AK2051" s="123"/>
      <c r="AL2051" s="123"/>
      <c r="AM2051" s="123"/>
      <c r="AN2051" s="123"/>
      <c r="AO2051" s="123"/>
      <c r="AP2051" s="123"/>
      <c r="AQ2051" s="123"/>
      <c r="AR2051" s="123"/>
      <c r="AS2051" s="123"/>
      <c r="AT2051" s="123"/>
      <c r="AU2051" s="123"/>
      <c r="AV2051" s="123"/>
      <c r="AW2051" s="123"/>
      <c r="AX2051" s="123"/>
      <c r="AY2051" s="123"/>
      <c r="AZ2051" s="123"/>
      <c r="BA2051" s="123"/>
      <c r="BB2051" s="123"/>
      <c r="BC2051" s="123"/>
      <c r="BD2051" s="123"/>
      <c r="BE2051" s="123"/>
      <c r="BF2051" s="123"/>
      <c r="BG2051" s="123"/>
      <c r="BH2051" s="123"/>
      <c r="BI2051" s="123"/>
      <c r="BJ2051" s="123"/>
      <c r="BK2051" s="95"/>
      <c r="BL2051" s="95"/>
      <c r="BM2051" s="98"/>
      <c r="BN2051" s="99"/>
      <c r="BO2051" s="123"/>
      <c r="BP2051" s="123"/>
      <c r="BQ2051" s="42"/>
      <c r="BR2051" s="96"/>
    </row>
    <row r="2052" spans="1:70" ht="30" hidden="1" customHeight="1" x14ac:dyDescent="0.35">
      <c r="A2052" s="95">
        <v>2048</v>
      </c>
      <c r="B2052" s="123"/>
      <c r="C2052" s="123"/>
      <c r="D2052" s="123"/>
      <c r="E2052" s="123"/>
      <c r="F2052" s="123"/>
      <c r="G2052" s="123"/>
      <c r="H2052" s="123"/>
      <c r="I2052" s="123"/>
      <c r="J2052" s="123"/>
      <c r="K2052" s="123"/>
      <c r="L2052" s="123"/>
      <c r="M2052" s="123"/>
      <c r="N2052" s="123"/>
      <c r="O2052" s="123"/>
      <c r="P2052" s="123"/>
      <c r="Q2052" s="123"/>
      <c r="R2052" s="123"/>
      <c r="S2052" s="123"/>
      <c r="T2052" s="123"/>
      <c r="U2052" s="123"/>
      <c r="V2052" s="123"/>
      <c r="W2052" s="123"/>
      <c r="X2052" s="123"/>
      <c r="Y2052" s="123"/>
      <c r="Z2052" s="123"/>
      <c r="AA2052" s="123"/>
      <c r="AB2052" s="123"/>
      <c r="AC2052" s="123"/>
      <c r="AD2052" s="123"/>
      <c r="AE2052" s="123"/>
      <c r="AF2052" s="123"/>
      <c r="AG2052" s="123"/>
      <c r="AH2052" s="123"/>
      <c r="AI2052" s="123"/>
      <c r="AJ2052" s="123"/>
      <c r="AK2052" s="123"/>
      <c r="AL2052" s="123"/>
      <c r="AM2052" s="123"/>
      <c r="AN2052" s="123"/>
      <c r="AO2052" s="123"/>
      <c r="AP2052" s="123"/>
      <c r="AQ2052" s="123"/>
      <c r="AR2052" s="123"/>
      <c r="AS2052" s="123"/>
      <c r="AT2052" s="123"/>
      <c r="AU2052" s="123"/>
      <c r="AV2052" s="123"/>
      <c r="AW2052" s="123"/>
      <c r="AX2052" s="123"/>
      <c r="AY2052" s="123"/>
      <c r="AZ2052" s="123"/>
      <c r="BA2052" s="123"/>
      <c r="BB2052" s="123"/>
      <c r="BC2052" s="123"/>
      <c r="BD2052" s="123"/>
      <c r="BE2052" s="123"/>
      <c r="BF2052" s="123"/>
      <c r="BG2052" s="123"/>
      <c r="BH2052" s="123"/>
      <c r="BI2052" s="123"/>
      <c r="BJ2052" s="123"/>
      <c r="BK2052" s="95"/>
      <c r="BL2052" s="95"/>
      <c r="BM2052" s="98"/>
      <c r="BN2052" s="99"/>
      <c r="BO2052" s="123"/>
      <c r="BP2052" s="123"/>
      <c r="BQ2052" s="42"/>
      <c r="BR2052" s="96"/>
    </row>
    <row r="2053" spans="1:70" ht="30" hidden="1" customHeight="1" x14ac:dyDescent="0.35">
      <c r="A2053" s="95">
        <v>2049</v>
      </c>
      <c r="B2053" s="123"/>
      <c r="C2053" s="123"/>
      <c r="D2053" s="123"/>
      <c r="E2053" s="123"/>
      <c r="F2053" s="123"/>
      <c r="G2053" s="123"/>
      <c r="H2053" s="123"/>
      <c r="I2053" s="123"/>
      <c r="J2053" s="123"/>
      <c r="K2053" s="123"/>
      <c r="L2053" s="123"/>
      <c r="M2053" s="123"/>
      <c r="N2053" s="123"/>
      <c r="O2053" s="123"/>
      <c r="P2053" s="123"/>
      <c r="Q2053" s="123"/>
      <c r="R2053" s="123"/>
      <c r="S2053" s="123"/>
      <c r="T2053" s="123"/>
      <c r="U2053" s="123"/>
      <c r="V2053" s="123"/>
      <c r="W2053" s="123"/>
      <c r="X2053" s="123"/>
      <c r="Y2053" s="123"/>
      <c r="Z2053" s="123"/>
      <c r="AA2053" s="123"/>
      <c r="AB2053" s="123"/>
      <c r="AC2053" s="123"/>
      <c r="AD2053" s="123"/>
      <c r="AE2053" s="123"/>
      <c r="AF2053" s="123"/>
      <c r="AG2053" s="123"/>
      <c r="AH2053" s="123"/>
      <c r="AI2053" s="123"/>
      <c r="AJ2053" s="123"/>
      <c r="AK2053" s="123"/>
      <c r="AL2053" s="123"/>
      <c r="AM2053" s="123"/>
      <c r="AN2053" s="123"/>
      <c r="AO2053" s="123"/>
      <c r="AP2053" s="123"/>
      <c r="AQ2053" s="123"/>
      <c r="AR2053" s="123"/>
      <c r="AS2053" s="123"/>
      <c r="AT2053" s="123"/>
      <c r="AU2053" s="123"/>
      <c r="AV2053" s="123"/>
      <c r="AW2053" s="123"/>
      <c r="AX2053" s="123"/>
      <c r="AY2053" s="123"/>
      <c r="AZ2053" s="123"/>
      <c r="BA2053" s="123"/>
      <c r="BB2053" s="123"/>
      <c r="BC2053" s="123"/>
      <c r="BD2053" s="123"/>
      <c r="BE2053" s="123"/>
      <c r="BF2053" s="123"/>
      <c r="BG2053" s="123"/>
      <c r="BH2053" s="123"/>
      <c r="BI2053" s="123"/>
      <c r="BJ2053" s="123"/>
      <c r="BK2053" s="95"/>
      <c r="BL2053" s="95"/>
      <c r="BM2053" s="98"/>
      <c r="BN2053" s="99"/>
      <c r="BO2053" s="123"/>
      <c r="BP2053" s="123"/>
      <c r="BQ2053" s="42"/>
      <c r="BR2053" s="96"/>
    </row>
    <row r="2054" spans="1:70" ht="30" hidden="1" customHeight="1" x14ac:dyDescent="0.35">
      <c r="A2054" s="95">
        <v>2050</v>
      </c>
      <c r="B2054" s="123"/>
      <c r="C2054" s="123"/>
      <c r="D2054" s="123"/>
      <c r="E2054" s="123"/>
      <c r="F2054" s="123"/>
      <c r="G2054" s="123"/>
      <c r="H2054" s="123"/>
      <c r="I2054" s="123"/>
      <c r="J2054" s="123"/>
      <c r="K2054" s="123"/>
      <c r="L2054" s="123"/>
      <c r="M2054" s="123"/>
      <c r="N2054" s="123"/>
      <c r="O2054" s="123"/>
      <c r="P2054" s="123"/>
      <c r="Q2054" s="123"/>
      <c r="R2054" s="123"/>
      <c r="S2054" s="123"/>
      <c r="T2054" s="123"/>
      <c r="U2054" s="123"/>
      <c r="V2054" s="123"/>
      <c r="W2054" s="123"/>
      <c r="X2054" s="123"/>
      <c r="Y2054" s="123"/>
      <c r="Z2054" s="123"/>
      <c r="AA2054" s="123"/>
      <c r="AB2054" s="123"/>
      <c r="AC2054" s="123"/>
      <c r="AD2054" s="123"/>
      <c r="AE2054" s="123"/>
      <c r="AF2054" s="123"/>
      <c r="AG2054" s="123"/>
      <c r="AH2054" s="123"/>
      <c r="AI2054" s="123"/>
      <c r="AJ2054" s="123"/>
      <c r="AK2054" s="123"/>
      <c r="AL2054" s="123"/>
      <c r="AM2054" s="123"/>
      <c r="AN2054" s="123"/>
      <c r="AO2054" s="123"/>
      <c r="AP2054" s="123"/>
      <c r="AQ2054" s="123"/>
      <c r="AR2054" s="123"/>
      <c r="AS2054" s="123"/>
      <c r="AT2054" s="123"/>
      <c r="AU2054" s="123"/>
      <c r="AV2054" s="123"/>
      <c r="AW2054" s="123"/>
      <c r="AX2054" s="123"/>
      <c r="AY2054" s="123"/>
      <c r="AZ2054" s="123"/>
      <c r="BA2054" s="123"/>
      <c r="BB2054" s="123"/>
      <c r="BC2054" s="123"/>
      <c r="BD2054" s="123"/>
      <c r="BE2054" s="123"/>
      <c r="BF2054" s="123"/>
      <c r="BG2054" s="123"/>
      <c r="BH2054" s="123"/>
      <c r="BI2054" s="123"/>
      <c r="BJ2054" s="123"/>
      <c r="BK2054" s="95"/>
      <c r="BL2054" s="95"/>
      <c r="BM2054" s="98"/>
      <c r="BN2054" s="99"/>
      <c r="BO2054" s="123"/>
      <c r="BP2054" s="123"/>
      <c r="BQ2054" s="42"/>
      <c r="BR2054" s="96"/>
    </row>
    <row r="2055" spans="1:70" ht="30" hidden="1" customHeight="1" x14ac:dyDescent="0.35">
      <c r="A2055" s="95">
        <v>2051</v>
      </c>
      <c r="B2055" s="123"/>
      <c r="C2055" s="123"/>
      <c r="D2055" s="123"/>
      <c r="E2055" s="123"/>
      <c r="F2055" s="123"/>
      <c r="G2055" s="123"/>
      <c r="H2055" s="123"/>
      <c r="I2055" s="123"/>
      <c r="J2055" s="123"/>
      <c r="K2055" s="123"/>
      <c r="L2055" s="123"/>
      <c r="M2055" s="123"/>
      <c r="N2055" s="123"/>
      <c r="O2055" s="123"/>
      <c r="P2055" s="123"/>
      <c r="Q2055" s="123"/>
      <c r="R2055" s="123"/>
      <c r="S2055" s="123"/>
      <c r="T2055" s="123"/>
      <c r="U2055" s="123"/>
      <c r="V2055" s="123"/>
      <c r="W2055" s="123"/>
      <c r="X2055" s="123"/>
      <c r="Y2055" s="123"/>
      <c r="Z2055" s="123"/>
      <c r="AA2055" s="123"/>
      <c r="AB2055" s="123"/>
      <c r="AC2055" s="123"/>
      <c r="AD2055" s="123"/>
      <c r="AE2055" s="123"/>
      <c r="AF2055" s="123"/>
      <c r="AG2055" s="123"/>
      <c r="AH2055" s="123"/>
      <c r="AI2055" s="123"/>
      <c r="AJ2055" s="123"/>
      <c r="AK2055" s="123"/>
      <c r="AL2055" s="123"/>
      <c r="AM2055" s="123"/>
      <c r="AN2055" s="123"/>
      <c r="AO2055" s="123"/>
      <c r="AP2055" s="123"/>
      <c r="AQ2055" s="123"/>
      <c r="AR2055" s="123"/>
      <c r="AS2055" s="123"/>
      <c r="AT2055" s="123"/>
      <c r="AU2055" s="123"/>
      <c r="AV2055" s="123"/>
      <c r="AW2055" s="123"/>
      <c r="AX2055" s="123"/>
      <c r="AY2055" s="123"/>
      <c r="AZ2055" s="123"/>
      <c r="BA2055" s="123"/>
      <c r="BB2055" s="123"/>
      <c r="BC2055" s="123"/>
      <c r="BD2055" s="123"/>
      <c r="BE2055" s="123"/>
      <c r="BF2055" s="123"/>
      <c r="BG2055" s="123"/>
      <c r="BH2055" s="123"/>
      <c r="BI2055" s="123"/>
      <c r="BJ2055" s="123"/>
      <c r="BK2055" s="95"/>
      <c r="BL2055" s="95"/>
      <c r="BM2055" s="98"/>
      <c r="BN2055" s="99"/>
      <c r="BO2055" s="123"/>
      <c r="BP2055" s="123"/>
      <c r="BQ2055" s="42"/>
      <c r="BR2055" s="96"/>
    </row>
    <row r="2056" spans="1:70" ht="30" hidden="1" customHeight="1" x14ac:dyDescent="0.35">
      <c r="A2056" s="95">
        <v>2052</v>
      </c>
      <c r="B2056" s="123"/>
      <c r="C2056" s="123"/>
      <c r="D2056" s="123"/>
      <c r="E2056" s="123"/>
      <c r="F2056" s="123"/>
      <c r="G2056" s="123"/>
      <c r="H2056" s="123"/>
      <c r="I2056" s="123"/>
      <c r="J2056" s="123"/>
      <c r="K2056" s="123"/>
      <c r="L2056" s="123"/>
      <c r="M2056" s="123"/>
      <c r="N2056" s="123"/>
      <c r="O2056" s="123"/>
      <c r="P2056" s="123"/>
      <c r="Q2056" s="123"/>
      <c r="R2056" s="123"/>
      <c r="S2056" s="123"/>
      <c r="T2056" s="123"/>
      <c r="U2056" s="123"/>
      <c r="V2056" s="123"/>
      <c r="W2056" s="123"/>
      <c r="X2056" s="123"/>
      <c r="Y2056" s="123"/>
      <c r="Z2056" s="123"/>
      <c r="AA2056" s="123"/>
      <c r="AB2056" s="123"/>
      <c r="AC2056" s="123"/>
      <c r="AD2056" s="123"/>
      <c r="AE2056" s="123"/>
      <c r="AF2056" s="123"/>
      <c r="AG2056" s="123"/>
      <c r="AH2056" s="123"/>
      <c r="AI2056" s="123"/>
      <c r="AJ2056" s="123"/>
      <c r="AK2056" s="123"/>
      <c r="AL2056" s="123"/>
      <c r="AM2056" s="123"/>
      <c r="AN2056" s="123"/>
      <c r="AO2056" s="123"/>
      <c r="AP2056" s="123"/>
      <c r="AQ2056" s="123"/>
      <c r="AR2056" s="123"/>
      <c r="AS2056" s="123"/>
      <c r="AT2056" s="123"/>
      <c r="AU2056" s="123"/>
      <c r="AV2056" s="123"/>
      <c r="AW2056" s="123"/>
      <c r="AX2056" s="123"/>
      <c r="AY2056" s="123"/>
      <c r="AZ2056" s="123"/>
      <c r="BA2056" s="123"/>
      <c r="BB2056" s="123"/>
      <c r="BC2056" s="123"/>
      <c r="BD2056" s="123"/>
      <c r="BE2056" s="123"/>
      <c r="BF2056" s="123"/>
      <c r="BG2056" s="123"/>
      <c r="BH2056" s="123"/>
      <c r="BI2056" s="123"/>
      <c r="BJ2056" s="123"/>
      <c r="BK2056" s="95"/>
      <c r="BL2056" s="95"/>
      <c r="BM2056" s="98"/>
      <c r="BN2056" s="99"/>
      <c r="BO2056" s="123"/>
      <c r="BP2056" s="123"/>
      <c r="BQ2056" s="42"/>
      <c r="BR2056" s="96"/>
    </row>
    <row r="2057" spans="1:70" ht="30" hidden="1" customHeight="1" x14ac:dyDescent="0.35">
      <c r="A2057" s="95">
        <v>2053</v>
      </c>
      <c r="B2057" s="123"/>
      <c r="C2057" s="123"/>
      <c r="D2057" s="123"/>
      <c r="E2057" s="123"/>
      <c r="F2057" s="123"/>
      <c r="G2057" s="123"/>
      <c r="H2057" s="123"/>
      <c r="I2057" s="123"/>
      <c r="J2057" s="123"/>
      <c r="K2057" s="123"/>
      <c r="L2057" s="123"/>
      <c r="M2057" s="123"/>
      <c r="N2057" s="123"/>
      <c r="O2057" s="123"/>
      <c r="P2057" s="123"/>
      <c r="Q2057" s="123"/>
      <c r="R2057" s="123"/>
      <c r="S2057" s="123"/>
      <c r="T2057" s="123"/>
      <c r="U2057" s="123"/>
      <c r="V2057" s="123"/>
      <c r="W2057" s="123"/>
      <c r="X2057" s="123"/>
      <c r="Y2057" s="123"/>
      <c r="Z2057" s="123"/>
      <c r="AA2057" s="123"/>
      <c r="AB2057" s="123"/>
      <c r="AC2057" s="123"/>
      <c r="AD2057" s="123"/>
      <c r="AE2057" s="123"/>
      <c r="AF2057" s="123"/>
      <c r="AG2057" s="123"/>
      <c r="AH2057" s="123"/>
      <c r="AI2057" s="123"/>
      <c r="AJ2057" s="123"/>
      <c r="AK2057" s="123"/>
      <c r="AL2057" s="123"/>
      <c r="AM2057" s="123"/>
      <c r="AN2057" s="123"/>
      <c r="AO2057" s="123"/>
      <c r="AP2057" s="123"/>
      <c r="AQ2057" s="123"/>
      <c r="AR2057" s="123"/>
      <c r="AS2057" s="123"/>
      <c r="AT2057" s="123"/>
      <c r="AU2057" s="123"/>
      <c r="AV2057" s="123"/>
      <c r="AW2057" s="123"/>
      <c r="AX2057" s="123"/>
      <c r="AY2057" s="123"/>
      <c r="AZ2057" s="123"/>
      <c r="BA2057" s="123"/>
      <c r="BB2057" s="123"/>
      <c r="BC2057" s="123"/>
      <c r="BD2057" s="123"/>
      <c r="BE2057" s="123"/>
      <c r="BF2057" s="123"/>
      <c r="BG2057" s="123"/>
      <c r="BH2057" s="123"/>
      <c r="BI2057" s="123"/>
      <c r="BJ2057" s="123"/>
      <c r="BK2057" s="95"/>
      <c r="BL2057" s="95"/>
      <c r="BM2057" s="98"/>
      <c r="BN2057" s="99"/>
      <c r="BO2057" s="123"/>
      <c r="BP2057" s="123"/>
      <c r="BQ2057" s="42"/>
      <c r="BR2057" s="96"/>
    </row>
    <row r="2058" spans="1:70" ht="30" hidden="1" customHeight="1" x14ac:dyDescent="0.35">
      <c r="A2058" s="95">
        <v>2054</v>
      </c>
      <c r="B2058" s="123"/>
      <c r="C2058" s="123"/>
      <c r="D2058" s="123"/>
      <c r="E2058" s="123"/>
      <c r="F2058" s="123"/>
      <c r="G2058" s="123"/>
      <c r="H2058" s="123"/>
      <c r="I2058" s="123"/>
      <c r="J2058" s="123"/>
      <c r="K2058" s="123"/>
      <c r="L2058" s="123"/>
      <c r="M2058" s="123"/>
      <c r="N2058" s="123"/>
      <c r="O2058" s="123"/>
      <c r="P2058" s="123"/>
      <c r="Q2058" s="123"/>
      <c r="R2058" s="123"/>
      <c r="S2058" s="123"/>
      <c r="T2058" s="123"/>
      <c r="U2058" s="123"/>
      <c r="V2058" s="123"/>
      <c r="W2058" s="123"/>
      <c r="X2058" s="123"/>
      <c r="Y2058" s="123"/>
      <c r="Z2058" s="123"/>
      <c r="AA2058" s="123"/>
      <c r="AB2058" s="123"/>
      <c r="AC2058" s="123"/>
      <c r="AD2058" s="123"/>
      <c r="AE2058" s="123"/>
      <c r="AF2058" s="123"/>
      <c r="AG2058" s="123"/>
      <c r="AH2058" s="123"/>
      <c r="AI2058" s="123"/>
      <c r="AJ2058" s="123"/>
      <c r="AK2058" s="123"/>
      <c r="AL2058" s="123"/>
      <c r="AM2058" s="123"/>
      <c r="AN2058" s="123"/>
      <c r="AO2058" s="123"/>
      <c r="AP2058" s="123"/>
      <c r="AQ2058" s="123"/>
      <c r="AR2058" s="123"/>
      <c r="AS2058" s="123"/>
      <c r="AT2058" s="123"/>
      <c r="AU2058" s="123"/>
      <c r="AV2058" s="123"/>
      <c r="AW2058" s="123"/>
      <c r="AX2058" s="123"/>
      <c r="AY2058" s="123"/>
      <c r="AZ2058" s="123"/>
      <c r="BA2058" s="123"/>
      <c r="BB2058" s="123"/>
      <c r="BC2058" s="123"/>
      <c r="BD2058" s="123"/>
      <c r="BE2058" s="123"/>
      <c r="BF2058" s="123"/>
      <c r="BG2058" s="123"/>
      <c r="BH2058" s="123"/>
      <c r="BI2058" s="123"/>
      <c r="BJ2058" s="123"/>
      <c r="BK2058" s="95"/>
      <c r="BL2058" s="95"/>
      <c r="BM2058" s="98"/>
      <c r="BN2058" s="99"/>
      <c r="BO2058" s="123"/>
      <c r="BP2058" s="123"/>
      <c r="BQ2058" s="42"/>
      <c r="BR2058" s="96"/>
    </row>
    <row r="2059" spans="1:70" ht="30" hidden="1" customHeight="1" x14ac:dyDescent="0.35">
      <c r="A2059" s="95">
        <v>2055</v>
      </c>
      <c r="B2059" s="123"/>
      <c r="C2059" s="123"/>
      <c r="D2059" s="123"/>
      <c r="E2059" s="123"/>
      <c r="F2059" s="123"/>
      <c r="G2059" s="123"/>
      <c r="H2059" s="123"/>
      <c r="I2059" s="123"/>
      <c r="J2059" s="123"/>
      <c r="K2059" s="123"/>
      <c r="L2059" s="123"/>
      <c r="M2059" s="123"/>
      <c r="N2059" s="123"/>
      <c r="O2059" s="123"/>
      <c r="P2059" s="123"/>
      <c r="Q2059" s="123"/>
      <c r="R2059" s="123"/>
      <c r="S2059" s="123"/>
      <c r="T2059" s="123"/>
      <c r="U2059" s="123"/>
      <c r="V2059" s="123"/>
      <c r="W2059" s="123"/>
      <c r="X2059" s="123"/>
      <c r="Y2059" s="123"/>
      <c r="Z2059" s="123"/>
      <c r="AA2059" s="123"/>
      <c r="AB2059" s="123"/>
      <c r="AC2059" s="123"/>
      <c r="AD2059" s="123"/>
      <c r="AE2059" s="123"/>
      <c r="AF2059" s="123"/>
      <c r="AG2059" s="123"/>
      <c r="AH2059" s="123"/>
      <c r="AI2059" s="123"/>
      <c r="AJ2059" s="123"/>
      <c r="AK2059" s="123"/>
      <c r="AL2059" s="123"/>
      <c r="AM2059" s="123"/>
      <c r="AN2059" s="123"/>
      <c r="AO2059" s="123"/>
      <c r="AP2059" s="123"/>
      <c r="AQ2059" s="123"/>
      <c r="AR2059" s="123"/>
      <c r="AS2059" s="123"/>
      <c r="AT2059" s="123"/>
      <c r="AU2059" s="123"/>
      <c r="AV2059" s="123"/>
      <c r="AW2059" s="123"/>
      <c r="AX2059" s="123"/>
      <c r="AY2059" s="123"/>
      <c r="AZ2059" s="123"/>
      <c r="BA2059" s="123"/>
      <c r="BB2059" s="123"/>
      <c r="BC2059" s="123"/>
      <c r="BD2059" s="123"/>
      <c r="BE2059" s="123"/>
      <c r="BF2059" s="123"/>
      <c r="BG2059" s="123"/>
      <c r="BH2059" s="123"/>
      <c r="BI2059" s="123"/>
      <c r="BJ2059" s="123"/>
      <c r="BK2059" s="95"/>
      <c r="BL2059" s="95"/>
      <c r="BM2059" s="98"/>
      <c r="BN2059" s="99"/>
      <c r="BO2059" s="123"/>
      <c r="BP2059" s="123"/>
      <c r="BQ2059" s="42"/>
      <c r="BR2059" s="96"/>
    </row>
    <row r="2060" spans="1:70" ht="30" hidden="1" customHeight="1" x14ac:dyDescent="0.35">
      <c r="A2060" s="95">
        <v>2056</v>
      </c>
      <c r="B2060" s="123"/>
      <c r="C2060" s="123"/>
      <c r="D2060" s="123"/>
      <c r="E2060" s="123"/>
      <c r="F2060" s="123"/>
      <c r="G2060" s="123"/>
      <c r="H2060" s="123"/>
      <c r="I2060" s="123"/>
      <c r="J2060" s="123"/>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3"/>
      <c r="AN2060" s="123"/>
      <c r="AO2060" s="123"/>
      <c r="AP2060" s="123"/>
      <c r="AQ2060" s="123"/>
      <c r="AR2060" s="123"/>
      <c r="AS2060" s="123"/>
      <c r="AT2060" s="123"/>
      <c r="AU2060" s="123"/>
      <c r="AV2060" s="123"/>
      <c r="AW2060" s="123"/>
      <c r="AX2060" s="123"/>
      <c r="AY2060" s="123"/>
      <c r="AZ2060" s="123"/>
      <c r="BA2060" s="123"/>
      <c r="BB2060" s="123"/>
      <c r="BC2060" s="123"/>
      <c r="BD2060" s="123"/>
      <c r="BE2060" s="123"/>
      <c r="BF2060" s="123"/>
      <c r="BG2060" s="123"/>
      <c r="BH2060" s="123"/>
      <c r="BI2060" s="123"/>
      <c r="BJ2060" s="123"/>
      <c r="BK2060" s="95"/>
      <c r="BL2060" s="95"/>
      <c r="BM2060" s="98"/>
      <c r="BN2060" s="99"/>
      <c r="BO2060" s="123"/>
      <c r="BP2060" s="123"/>
      <c r="BQ2060" s="42"/>
      <c r="BR2060" s="96"/>
    </row>
    <row r="2061" spans="1:70" ht="30" hidden="1" customHeight="1" x14ac:dyDescent="0.35">
      <c r="A2061" s="95">
        <v>2057</v>
      </c>
      <c r="B2061" s="123"/>
      <c r="C2061" s="123"/>
      <c r="D2061" s="123"/>
      <c r="E2061" s="123"/>
      <c r="F2061" s="123"/>
      <c r="G2061" s="123"/>
      <c r="H2061" s="123"/>
      <c r="I2061" s="123"/>
      <c r="J2061" s="123"/>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3"/>
      <c r="AN2061" s="123"/>
      <c r="AO2061" s="123"/>
      <c r="AP2061" s="123"/>
      <c r="AQ2061" s="123"/>
      <c r="AR2061" s="123"/>
      <c r="AS2061" s="123"/>
      <c r="AT2061" s="123"/>
      <c r="AU2061" s="123"/>
      <c r="AV2061" s="123"/>
      <c r="AW2061" s="123"/>
      <c r="AX2061" s="123"/>
      <c r="AY2061" s="123"/>
      <c r="AZ2061" s="123"/>
      <c r="BA2061" s="123"/>
      <c r="BB2061" s="123"/>
      <c r="BC2061" s="123"/>
      <c r="BD2061" s="123"/>
      <c r="BE2061" s="123"/>
      <c r="BF2061" s="123"/>
      <c r="BG2061" s="123"/>
      <c r="BH2061" s="123"/>
      <c r="BI2061" s="123"/>
      <c r="BJ2061" s="123"/>
      <c r="BK2061" s="95"/>
      <c r="BL2061" s="95"/>
      <c r="BM2061" s="98"/>
      <c r="BN2061" s="99"/>
      <c r="BO2061" s="123"/>
      <c r="BP2061" s="123"/>
      <c r="BQ2061" s="42"/>
      <c r="BR2061" s="96"/>
    </row>
    <row r="2062" spans="1:70" ht="30" hidden="1" customHeight="1" x14ac:dyDescent="0.35">
      <c r="A2062" s="95">
        <v>2058</v>
      </c>
      <c r="B2062" s="123"/>
      <c r="C2062" s="123"/>
      <c r="D2062" s="123"/>
      <c r="E2062" s="123"/>
      <c r="F2062" s="123"/>
      <c r="G2062" s="123"/>
      <c r="H2062" s="123"/>
      <c r="I2062" s="123"/>
      <c r="J2062" s="123"/>
      <c r="K2062" s="123"/>
      <c r="L2062" s="123"/>
      <c r="M2062" s="123"/>
      <c r="N2062" s="123"/>
      <c r="O2062" s="123"/>
      <c r="P2062" s="123"/>
      <c r="Q2062" s="123"/>
      <c r="R2062" s="123"/>
      <c r="S2062" s="123"/>
      <c r="T2062" s="123"/>
      <c r="U2062" s="123"/>
      <c r="V2062" s="123"/>
      <c r="W2062" s="123"/>
      <c r="X2062" s="123"/>
      <c r="Y2062" s="123"/>
      <c r="Z2062" s="123"/>
      <c r="AA2062" s="123"/>
      <c r="AB2062" s="123"/>
      <c r="AC2062" s="123"/>
      <c r="AD2062" s="123"/>
      <c r="AE2062" s="123"/>
      <c r="AF2062" s="123"/>
      <c r="AG2062" s="123"/>
      <c r="AH2062" s="123"/>
      <c r="AI2062" s="123"/>
      <c r="AJ2062" s="123"/>
      <c r="AK2062" s="123"/>
      <c r="AL2062" s="123"/>
      <c r="AM2062" s="123"/>
      <c r="AN2062" s="123"/>
      <c r="AO2062" s="123"/>
      <c r="AP2062" s="123"/>
      <c r="AQ2062" s="123"/>
      <c r="AR2062" s="123"/>
      <c r="AS2062" s="123"/>
      <c r="AT2062" s="123"/>
      <c r="AU2062" s="123"/>
      <c r="AV2062" s="123"/>
      <c r="AW2062" s="123"/>
      <c r="AX2062" s="123"/>
      <c r="AY2062" s="123"/>
      <c r="AZ2062" s="123"/>
      <c r="BA2062" s="123"/>
      <c r="BB2062" s="123"/>
      <c r="BC2062" s="123"/>
      <c r="BD2062" s="123"/>
      <c r="BE2062" s="123"/>
      <c r="BF2062" s="123"/>
      <c r="BG2062" s="123"/>
      <c r="BH2062" s="123"/>
      <c r="BI2062" s="123"/>
      <c r="BJ2062" s="123"/>
      <c r="BK2062" s="95"/>
      <c r="BL2062" s="95"/>
      <c r="BM2062" s="98"/>
      <c r="BN2062" s="99"/>
      <c r="BO2062" s="123"/>
      <c r="BP2062" s="123"/>
      <c r="BQ2062" s="42"/>
      <c r="BR2062" s="96"/>
    </row>
    <row r="2063" spans="1:70" ht="30" hidden="1" customHeight="1" x14ac:dyDescent="0.35">
      <c r="A2063" s="95">
        <v>2059</v>
      </c>
      <c r="B2063" s="123"/>
      <c r="C2063" s="123"/>
      <c r="D2063" s="123"/>
      <c r="E2063" s="123"/>
      <c r="F2063" s="123"/>
      <c r="G2063" s="123"/>
      <c r="H2063" s="123"/>
      <c r="I2063" s="123"/>
      <c r="J2063" s="123"/>
      <c r="K2063" s="123"/>
      <c r="L2063" s="123"/>
      <c r="M2063" s="123"/>
      <c r="N2063" s="123"/>
      <c r="O2063" s="123"/>
      <c r="P2063" s="123"/>
      <c r="Q2063" s="123"/>
      <c r="R2063" s="123"/>
      <c r="S2063" s="123"/>
      <c r="T2063" s="123"/>
      <c r="U2063" s="123"/>
      <c r="V2063" s="123"/>
      <c r="W2063" s="123"/>
      <c r="X2063" s="123"/>
      <c r="Y2063" s="123"/>
      <c r="Z2063" s="123"/>
      <c r="AA2063" s="123"/>
      <c r="AB2063" s="123"/>
      <c r="AC2063" s="123"/>
      <c r="AD2063" s="123"/>
      <c r="AE2063" s="123"/>
      <c r="AF2063" s="123"/>
      <c r="AG2063" s="123"/>
      <c r="AH2063" s="123"/>
      <c r="AI2063" s="123"/>
      <c r="AJ2063" s="123"/>
      <c r="AK2063" s="123"/>
      <c r="AL2063" s="123"/>
      <c r="AM2063" s="123"/>
      <c r="AN2063" s="123"/>
      <c r="AO2063" s="123"/>
      <c r="AP2063" s="123"/>
      <c r="AQ2063" s="123"/>
      <c r="AR2063" s="123"/>
      <c r="AS2063" s="123"/>
      <c r="AT2063" s="123"/>
      <c r="AU2063" s="123"/>
      <c r="AV2063" s="123"/>
      <c r="AW2063" s="123"/>
      <c r="AX2063" s="123"/>
      <c r="AY2063" s="123"/>
      <c r="AZ2063" s="123"/>
      <c r="BA2063" s="123"/>
      <c r="BB2063" s="123"/>
      <c r="BC2063" s="123"/>
      <c r="BD2063" s="123"/>
      <c r="BE2063" s="123"/>
      <c r="BF2063" s="123"/>
      <c r="BG2063" s="123"/>
      <c r="BH2063" s="123"/>
      <c r="BI2063" s="123"/>
      <c r="BJ2063" s="123"/>
      <c r="BK2063" s="95"/>
      <c r="BL2063" s="95"/>
      <c r="BM2063" s="98"/>
      <c r="BN2063" s="99"/>
      <c r="BO2063" s="123"/>
      <c r="BP2063" s="123"/>
      <c r="BQ2063" s="42"/>
      <c r="BR2063" s="96"/>
    </row>
    <row r="2064" spans="1:70" ht="30" hidden="1" customHeight="1" x14ac:dyDescent="0.35">
      <c r="A2064" s="95">
        <v>2060</v>
      </c>
      <c r="B2064" s="123"/>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3"/>
      <c r="AY2064" s="123"/>
      <c r="AZ2064" s="123"/>
      <c r="BA2064" s="123"/>
      <c r="BB2064" s="123"/>
      <c r="BC2064" s="123"/>
      <c r="BD2064" s="123"/>
      <c r="BE2064" s="123"/>
      <c r="BF2064" s="123"/>
      <c r="BG2064" s="123"/>
      <c r="BH2064" s="123"/>
      <c r="BI2064" s="123"/>
      <c r="BJ2064" s="123"/>
      <c r="BK2064" s="95"/>
      <c r="BL2064" s="95"/>
      <c r="BM2064" s="98"/>
      <c r="BN2064" s="99"/>
      <c r="BO2064" s="123"/>
      <c r="BP2064" s="123"/>
      <c r="BQ2064" s="42"/>
      <c r="BR2064" s="96"/>
    </row>
    <row r="2065" spans="1:70" ht="30" hidden="1" customHeight="1" x14ac:dyDescent="0.35">
      <c r="A2065" s="95">
        <v>2061</v>
      </c>
      <c r="B2065" s="123"/>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3"/>
      <c r="AY2065" s="123"/>
      <c r="AZ2065" s="123"/>
      <c r="BA2065" s="123"/>
      <c r="BB2065" s="123"/>
      <c r="BC2065" s="123"/>
      <c r="BD2065" s="123"/>
      <c r="BE2065" s="123"/>
      <c r="BF2065" s="123"/>
      <c r="BG2065" s="123"/>
      <c r="BH2065" s="123"/>
      <c r="BI2065" s="123"/>
      <c r="BJ2065" s="123"/>
      <c r="BK2065" s="95"/>
      <c r="BL2065" s="95"/>
      <c r="BM2065" s="98"/>
      <c r="BN2065" s="99"/>
      <c r="BO2065" s="123"/>
      <c r="BP2065" s="123"/>
      <c r="BQ2065" s="42"/>
      <c r="BR2065" s="96"/>
    </row>
    <row r="2066" spans="1:70" ht="30" hidden="1" customHeight="1" x14ac:dyDescent="0.35">
      <c r="A2066" s="95">
        <v>2062</v>
      </c>
      <c r="B2066" s="123"/>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3"/>
      <c r="AY2066" s="123"/>
      <c r="AZ2066" s="123"/>
      <c r="BA2066" s="123"/>
      <c r="BB2066" s="123"/>
      <c r="BC2066" s="123"/>
      <c r="BD2066" s="123"/>
      <c r="BE2066" s="123"/>
      <c r="BF2066" s="123"/>
      <c r="BG2066" s="123"/>
      <c r="BH2066" s="123"/>
      <c r="BI2066" s="123"/>
      <c r="BJ2066" s="123"/>
      <c r="BK2066" s="95"/>
      <c r="BL2066" s="95"/>
      <c r="BM2066" s="98"/>
      <c r="BN2066" s="99"/>
      <c r="BO2066" s="123"/>
      <c r="BP2066" s="123"/>
      <c r="BQ2066" s="42"/>
      <c r="BR2066" s="96"/>
    </row>
    <row r="2067" spans="1:70" ht="30" hidden="1" customHeight="1" x14ac:dyDescent="0.35">
      <c r="A2067" s="95">
        <v>2063</v>
      </c>
      <c r="B2067" s="123"/>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3"/>
      <c r="AY2067" s="123"/>
      <c r="AZ2067" s="123"/>
      <c r="BA2067" s="123"/>
      <c r="BB2067" s="123"/>
      <c r="BC2067" s="123"/>
      <c r="BD2067" s="123"/>
      <c r="BE2067" s="123"/>
      <c r="BF2067" s="123"/>
      <c r="BG2067" s="123"/>
      <c r="BH2067" s="123"/>
      <c r="BI2067" s="123"/>
      <c r="BJ2067" s="123"/>
      <c r="BK2067" s="95"/>
      <c r="BL2067" s="95"/>
      <c r="BM2067" s="98"/>
      <c r="BN2067" s="99"/>
      <c r="BO2067" s="123"/>
      <c r="BP2067" s="123"/>
      <c r="BQ2067" s="42"/>
      <c r="BR2067" s="96"/>
    </row>
    <row r="2068" spans="1:70" ht="30" hidden="1" customHeight="1" x14ac:dyDescent="0.35">
      <c r="A2068" s="95">
        <v>2064</v>
      </c>
      <c r="B2068" s="123"/>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3"/>
      <c r="AY2068" s="123"/>
      <c r="AZ2068" s="123"/>
      <c r="BA2068" s="123"/>
      <c r="BB2068" s="123"/>
      <c r="BC2068" s="123"/>
      <c r="BD2068" s="123"/>
      <c r="BE2068" s="123"/>
      <c r="BF2068" s="123"/>
      <c r="BG2068" s="123"/>
      <c r="BH2068" s="123"/>
      <c r="BI2068" s="123"/>
      <c r="BJ2068" s="123"/>
      <c r="BK2068" s="95"/>
      <c r="BL2068" s="95"/>
      <c r="BM2068" s="98"/>
      <c r="BN2068" s="99"/>
      <c r="BO2068" s="123"/>
      <c r="BP2068" s="123"/>
      <c r="BQ2068" s="42"/>
      <c r="BR2068" s="96"/>
    </row>
    <row r="2069" spans="1:70" ht="30" hidden="1" customHeight="1" x14ac:dyDescent="0.35">
      <c r="A2069" s="95">
        <v>2065</v>
      </c>
      <c r="B2069" s="123"/>
      <c r="C2069" s="123"/>
      <c r="D2069" s="123"/>
      <c r="E2069" s="123"/>
      <c r="F2069" s="123"/>
      <c r="G2069" s="123"/>
      <c r="H2069" s="123"/>
      <c r="I2069" s="123"/>
      <c r="J2069" s="123"/>
      <c r="K2069" s="123"/>
      <c r="L2069" s="123"/>
      <c r="M2069" s="123"/>
      <c r="N2069" s="123"/>
      <c r="O2069" s="123"/>
      <c r="P2069" s="123"/>
      <c r="Q2069" s="123"/>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123"/>
      <c r="AM2069" s="123"/>
      <c r="AN2069" s="123"/>
      <c r="AO2069" s="123"/>
      <c r="AP2069" s="123"/>
      <c r="AQ2069" s="123"/>
      <c r="AR2069" s="123"/>
      <c r="AS2069" s="123"/>
      <c r="AT2069" s="123"/>
      <c r="AU2069" s="123"/>
      <c r="AV2069" s="123"/>
      <c r="AW2069" s="123"/>
      <c r="AX2069" s="123"/>
      <c r="AY2069" s="123"/>
      <c r="AZ2069" s="123"/>
      <c r="BA2069" s="123"/>
      <c r="BB2069" s="123"/>
      <c r="BC2069" s="123"/>
      <c r="BD2069" s="123"/>
      <c r="BE2069" s="123"/>
      <c r="BF2069" s="123"/>
      <c r="BG2069" s="123"/>
      <c r="BH2069" s="123"/>
      <c r="BI2069" s="123"/>
      <c r="BJ2069" s="123"/>
      <c r="BK2069" s="95"/>
      <c r="BL2069" s="95"/>
      <c r="BM2069" s="98"/>
      <c r="BN2069" s="99"/>
      <c r="BO2069" s="123"/>
      <c r="BP2069" s="123"/>
      <c r="BQ2069" s="42"/>
      <c r="BR2069" s="96"/>
    </row>
    <row r="2070" spans="1:70" ht="30" hidden="1" customHeight="1" x14ac:dyDescent="0.35">
      <c r="A2070" s="95">
        <v>2066</v>
      </c>
      <c r="B2070" s="123"/>
      <c r="C2070" s="123"/>
      <c r="D2070" s="123"/>
      <c r="E2070" s="123"/>
      <c r="F2070" s="123"/>
      <c r="G2070" s="123"/>
      <c r="H2070" s="123"/>
      <c r="I2070" s="123"/>
      <c r="J2070" s="123"/>
      <c r="K2070" s="123"/>
      <c r="L2070" s="123"/>
      <c r="M2070" s="123"/>
      <c r="N2070" s="123"/>
      <c r="O2070" s="123"/>
      <c r="P2070" s="123"/>
      <c r="Q2070" s="123"/>
      <c r="R2070" s="123"/>
      <c r="S2070" s="123"/>
      <c r="T2070" s="123"/>
      <c r="U2070" s="123"/>
      <c r="V2070" s="123"/>
      <c r="W2070" s="123"/>
      <c r="X2070" s="123"/>
      <c r="Y2070" s="123"/>
      <c r="Z2070" s="123"/>
      <c r="AA2070" s="123"/>
      <c r="AB2070" s="123"/>
      <c r="AC2070" s="123"/>
      <c r="AD2070" s="123"/>
      <c r="AE2070" s="123"/>
      <c r="AF2070" s="123"/>
      <c r="AG2070" s="123"/>
      <c r="AH2070" s="123"/>
      <c r="AI2070" s="123"/>
      <c r="AJ2070" s="123"/>
      <c r="AK2070" s="123"/>
      <c r="AL2070" s="123"/>
      <c r="AM2070" s="123"/>
      <c r="AN2070" s="123"/>
      <c r="AO2070" s="123"/>
      <c r="AP2070" s="123"/>
      <c r="AQ2070" s="123"/>
      <c r="AR2070" s="123"/>
      <c r="AS2070" s="123"/>
      <c r="AT2070" s="123"/>
      <c r="AU2070" s="123"/>
      <c r="AV2070" s="123"/>
      <c r="AW2070" s="123"/>
      <c r="AX2070" s="123"/>
      <c r="AY2070" s="123"/>
      <c r="AZ2070" s="123"/>
      <c r="BA2070" s="123"/>
      <c r="BB2070" s="123"/>
      <c r="BC2070" s="123"/>
      <c r="BD2070" s="123"/>
      <c r="BE2070" s="123"/>
      <c r="BF2070" s="123"/>
      <c r="BG2070" s="123"/>
      <c r="BH2070" s="123"/>
      <c r="BI2070" s="123"/>
      <c r="BJ2070" s="123"/>
      <c r="BK2070" s="95"/>
      <c r="BL2070" s="95"/>
      <c r="BM2070" s="98"/>
      <c r="BN2070" s="99"/>
      <c r="BO2070" s="123"/>
      <c r="BP2070" s="123"/>
      <c r="BQ2070" s="42"/>
      <c r="BR2070" s="96"/>
    </row>
    <row r="2071" spans="1:70" ht="30" hidden="1" customHeight="1" x14ac:dyDescent="0.35">
      <c r="A2071" s="95">
        <v>2067</v>
      </c>
      <c r="B2071" s="123"/>
      <c r="C2071" s="123"/>
      <c r="D2071" s="123"/>
      <c r="E2071" s="123"/>
      <c r="F2071" s="123"/>
      <c r="G2071" s="123"/>
      <c r="H2071" s="123"/>
      <c r="I2071" s="123"/>
      <c r="J2071" s="123"/>
      <c r="K2071" s="123"/>
      <c r="L2071" s="123"/>
      <c r="M2071" s="123"/>
      <c r="N2071" s="123"/>
      <c r="O2071" s="123"/>
      <c r="P2071" s="123"/>
      <c r="Q2071" s="123"/>
      <c r="R2071" s="123"/>
      <c r="S2071" s="123"/>
      <c r="T2071" s="123"/>
      <c r="U2071" s="123"/>
      <c r="V2071" s="123"/>
      <c r="W2071" s="123"/>
      <c r="X2071" s="123"/>
      <c r="Y2071" s="123"/>
      <c r="Z2071" s="123"/>
      <c r="AA2071" s="123"/>
      <c r="AB2071" s="123"/>
      <c r="AC2071" s="123"/>
      <c r="AD2071" s="123"/>
      <c r="AE2071" s="123"/>
      <c r="AF2071" s="123"/>
      <c r="AG2071" s="123"/>
      <c r="AH2071" s="123"/>
      <c r="AI2071" s="123"/>
      <c r="AJ2071" s="123"/>
      <c r="AK2071" s="123"/>
      <c r="AL2071" s="123"/>
      <c r="AM2071" s="123"/>
      <c r="AN2071" s="123"/>
      <c r="AO2071" s="123"/>
      <c r="AP2071" s="123"/>
      <c r="AQ2071" s="123"/>
      <c r="AR2071" s="123"/>
      <c r="AS2071" s="123"/>
      <c r="AT2071" s="123"/>
      <c r="AU2071" s="123"/>
      <c r="AV2071" s="123"/>
      <c r="AW2071" s="123"/>
      <c r="AX2071" s="123"/>
      <c r="AY2071" s="123"/>
      <c r="AZ2071" s="123"/>
      <c r="BA2071" s="123"/>
      <c r="BB2071" s="123"/>
      <c r="BC2071" s="123"/>
      <c r="BD2071" s="123"/>
      <c r="BE2071" s="123"/>
      <c r="BF2071" s="123"/>
      <c r="BG2071" s="123"/>
      <c r="BH2071" s="123"/>
      <c r="BI2071" s="123"/>
      <c r="BJ2071" s="123"/>
      <c r="BK2071" s="95"/>
      <c r="BL2071" s="95"/>
      <c r="BM2071" s="98"/>
      <c r="BN2071" s="99"/>
      <c r="BO2071" s="123"/>
      <c r="BP2071" s="123"/>
      <c r="BQ2071" s="42"/>
      <c r="BR2071" s="96"/>
    </row>
    <row r="2072" spans="1:70" ht="30" hidden="1" customHeight="1" x14ac:dyDescent="0.35">
      <c r="A2072" s="95">
        <v>2068</v>
      </c>
      <c r="B2072" s="123"/>
      <c r="C2072" s="123"/>
      <c r="D2072" s="123"/>
      <c r="E2072" s="123"/>
      <c r="F2072" s="123"/>
      <c r="G2072" s="123"/>
      <c r="H2072" s="123"/>
      <c r="I2072" s="123"/>
      <c r="J2072" s="123"/>
      <c r="K2072" s="123"/>
      <c r="L2072" s="123"/>
      <c r="M2072" s="123"/>
      <c r="N2072" s="123"/>
      <c r="O2072" s="123"/>
      <c r="P2072" s="123"/>
      <c r="Q2072" s="123"/>
      <c r="R2072" s="123"/>
      <c r="S2072" s="123"/>
      <c r="T2072" s="123"/>
      <c r="U2072" s="123"/>
      <c r="V2072" s="123"/>
      <c r="W2072" s="123"/>
      <c r="X2072" s="123"/>
      <c r="Y2072" s="123"/>
      <c r="Z2072" s="123"/>
      <c r="AA2072" s="123"/>
      <c r="AB2072" s="123"/>
      <c r="AC2072" s="123"/>
      <c r="AD2072" s="123"/>
      <c r="AE2072" s="123"/>
      <c r="AF2072" s="123"/>
      <c r="AG2072" s="123"/>
      <c r="AH2072" s="123"/>
      <c r="AI2072" s="123"/>
      <c r="AJ2072" s="123"/>
      <c r="AK2072" s="123"/>
      <c r="AL2072" s="123"/>
      <c r="AM2072" s="123"/>
      <c r="AN2072" s="123"/>
      <c r="AO2072" s="123"/>
      <c r="AP2072" s="123"/>
      <c r="AQ2072" s="123"/>
      <c r="AR2072" s="123"/>
      <c r="AS2072" s="123"/>
      <c r="AT2072" s="123"/>
      <c r="AU2072" s="123"/>
      <c r="AV2072" s="123"/>
      <c r="AW2072" s="123"/>
      <c r="AX2072" s="123"/>
      <c r="AY2072" s="123"/>
      <c r="AZ2072" s="123"/>
      <c r="BA2072" s="123"/>
      <c r="BB2072" s="123"/>
      <c r="BC2072" s="123"/>
      <c r="BD2072" s="123"/>
      <c r="BE2072" s="123"/>
      <c r="BF2072" s="123"/>
      <c r="BG2072" s="123"/>
      <c r="BH2072" s="123"/>
      <c r="BI2072" s="123"/>
      <c r="BJ2072" s="123"/>
      <c r="BK2072" s="95"/>
      <c r="BL2072" s="95"/>
      <c r="BM2072" s="98"/>
      <c r="BN2072" s="99"/>
      <c r="BO2072" s="123"/>
      <c r="BP2072" s="123"/>
      <c r="BQ2072" s="42"/>
      <c r="BR2072" s="96"/>
    </row>
    <row r="2073" spans="1:70" ht="30" hidden="1" customHeight="1" x14ac:dyDescent="0.35">
      <c r="A2073" s="95">
        <v>2069</v>
      </c>
      <c r="B2073" s="123"/>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3"/>
      <c r="AY2073" s="123"/>
      <c r="AZ2073" s="123"/>
      <c r="BA2073" s="123"/>
      <c r="BB2073" s="123"/>
      <c r="BC2073" s="123"/>
      <c r="BD2073" s="123"/>
      <c r="BE2073" s="123"/>
      <c r="BF2073" s="123"/>
      <c r="BG2073" s="123"/>
      <c r="BH2073" s="123"/>
      <c r="BI2073" s="123"/>
      <c r="BJ2073" s="123"/>
      <c r="BK2073" s="95"/>
      <c r="BL2073" s="95"/>
      <c r="BM2073" s="98"/>
      <c r="BN2073" s="99"/>
      <c r="BO2073" s="123"/>
      <c r="BP2073" s="123"/>
      <c r="BQ2073" s="42"/>
      <c r="BR2073" s="96"/>
    </row>
    <row r="2074" spans="1:70" ht="30" hidden="1" customHeight="1" x14ac:dyDescent="0.35">
      <c r="A2074" s="95">
        <v>2070</v>
      </c>
      <c r="B2074" s="123"/>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3"/>
      <c r="AY2074" s="123"/>
      <c r="AZ2074" s="123"/>
      <c r="BA2074" s="123"/>
      <c r="BB2074" s="123"/>
      <c r="BC2074" s="123"/>
      <c r="BD2074" s="123"/>
      <c r="BE2074" s="123"/>
      <c r="BF2074" s="123"/>
      <c r="BG2074" s="123"/>
      <c r="BH2074" s="123"/>
      <c r="BI2074" s="123"/>
      <c r="BJ2074" s="123"/>
      <c r="BK2074" s="95"/>
      <c r="BL2074" s="95"/>
      <c r="BM2074" s="98"/>
      <c r="BN2074" s="99"/>
      <c r="BO2074" s="123"/>
      <c r="BP2074" s="123"/>
      <c r="BQ2074" s="42"/>
      <c r="BR2074" s="96"/>
    </row>
    <row r="2075" spans="1:70" ht="30" hidden="1" customHeight="1" x14ac:dyDescent="0.35">
      <c r="A2075" s="95">
        <v>2071</v>
      </c>
      <c r="B2075" s="123"/>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3"/>
      <c r="AY2075" s="123"/>
      <c r="AZ2075" s="123"/>
      <c r="BA2075" s="123"/>
      <c r="BB2075" s="123"/>
      <c r="BC2075" s="123"/>
      <c r="BD2075" s="123"/>
      <c r="BE2075" s="123"/>
      <c r="BF2075" s="123"/>
      <c r="BG2075" s="123"/>
      <c r="BH2075" s="123"/>
      <c r="BI2075" s="123"/>
      <c r="BJ2075" s="123"/>
      <c r="BK2075" s="95"/>
      <c r="BL2075" s="95"/>
      <c r="BM2075" s="98"/>
      <c r="BN2075" s="99"/>
      <c r="BO2075" s="123"/>
      <c r="BP2075" s="123"/>
      <c r="BQ2075" s="42"/>
      <c r="BR2075" s="96"/>
    </row>
    <row r="2076" spans="1:70" ht="30" hidden="1" customHeight="1" x14ac:dyDescent="0.35">
      <c r="A2076" s="95">
        <v>2072</v>
      </c>
      <c r="B2076" s="123"/>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3"/>
      <c r="AY2076" s="123"/>
      <c r="AZ2076" s="123"/>
      <c r="BA2076" s="123"/>
      <c r="BB2076" s="123"/>
      <c r="BC2076" s="123"/>
      <c r="BD2076" s="123"/>
      <c r="BE2076" s="123"/>
      <c r="BF2076" s="123"/>
      <c r="BG2076" s="123"/>
      <c r="BH2076" s="123"/>
      <c r="BI2076" s="123"/>
      <c r="BJ2076" s="123"/>
      <c r="BK2076" s="95"/>
      <c r="BL2076" s="95"/>
      <c r="BM2076" s="98"/>
      <c r="BN2076" s="99"/>
      <c r="BO2076" s="123"/>
      <c r="BP2076" s="123"/>
      <c r="BQ2076" s="42"/>
      <c r="BR2076" s="96"/>
    </row>
    <row r="2077" spans="1:70" ht="30" hidden="1" customHeight="1" x14ac:dyDescent="0.35">
      <c r="A2077" s="95">
        <v>2073</v>
      </c>
      <c r="B2077" s="123"/>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3"/>
      <c r="AY2077" s="123"/>
      <c r="AZ2077" s="123"/>
      <c r="BA2077" s="123"/>
      <c r="BB2077" s="123"/>
      <c r="BC2077" s="123"/>
      <c r="BD2077" s="123"/>
      <c r="BE2077" s="123"/>
      <c r="BF2077" s="123"/>
      <c r="BG2077" s="123"/>
      <c r="BH2077" s="123"/>
      <c r="BI2077" s="123"/>
      <c r="BJ2077" s="123"/>
      <c r="BK2077" s="95"/>
      <c r="BL2077" s="95"/>
      <c r="BM2077" s="98"/>
      <c r="BN2077" s="99"/>
      <c r="BO2077" s="123"/>
      <c r="BP2077" s="123"/>
      <c r="BQ2077" s="42"/>
      <c r="BR2077" s="96"/>
    </row>
    <row r="2078" spans="1:70" ht="30" hidden="1" customHeight="1" x14ac:dyDescent="0.35">
      <c r="A2078" s="95">
        <v>2074</v>
      </c>
      <c r="B2078" s="123"/>
      <c r="C2078" s="123"/>
      <c r="D2078" s="123"/>
      <c r="E2078" s="123"/>
      <c r="F2078" s="123"/>
      <c r="G2078" s="123"/>
      <c r="H2078" s="123"/>
      <c r="I2078" s="123"/>
      <c r="J2078" s="123"/>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3"/>
      <c r="AN2078" s="123"/>
      <c r="AO2078" s="123"/>
      <c r="AP2078" s="123"/>
      <c r="AQ2078" s="123"/>
      <c r="AR2078" s="123"/>
      <c r="AS2078" s="123"/>
      <c r="AT2078" s="123"/>
      <c r="AU2078" s="123"/>
      <c r="AV2078" s="123"/>
      <c r="AW2078" s="123"/>
      <c r="AX2078" s="123"/>
      <c r="AY2078" s="123"/>
      <c r="AZ2078" s="123"/>
      <c r="BA2078" s="123"/>
      <c r="BB2078" s="123"/>
      <c r="BC2078" s="123"/>
      <c r="BD2078" s="123"/>
      <c r="BE2078" s="123"/>
      <c r="BF2078" s="123"/>
      <c r="BG2078" s="123"/>
      <c r="BH2078" s="123"/>
      <c r="BI2078" s="123"/>
      <c r="BJ2078" s="123"/>
      <c r="BK2078" s="95"/>
      <c r="BL2078" s="95"/>
      <c r="BM2078" s="98"/>
      <c r="BN2078" s="99"/>
      <c r="BO2078" s="123"/>
      <c r="BP2078" s="123"/>
      <c r="BQ2078" s="42"/>
      <c r="BR2078" s="96"/>
    </row>
    <row r="2079" spans="1:70" ht="30" hidden="1" customHeight="1" x14ac:dyDescent="0.35">
      <c r="A2079" s="95">
        <v>2075</v>
      </c>
      <c r="B2079" s="123"/>
      <c r="C2079" s="123"/>
      <c r="D2079" s="123"/>
      <c r="E2079" s="123"/>
      <c r="F2079" s="123"/>
      <c r="G2079" s="123"/>
      <c r="H2079" s="123"/>
      <c r="I2079" s="123"/>
      <c r="J2079" s="123"/>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3"/>
      <c r="AN2079" s="123"/>
      <c r="AO2079" s="123"/>
      <c r="AP2079" s="123"/>
      <c r="AQ2079" s="123"/>
      <c r="AR2079" s="123"/>
      <c r="AS2079" s="123"/>
      <c r="AT2079" s="123"/>
      <c r="AU2079" s="123"/>
      <c r="AV2079" s="123"/>
      <c r="AW2079" s="123"/>
      <c r="AX2079" s="123"/>
      <c r="AY2079" s="123"/>
      <c r="AZ2079" s="123"/>
      <c r="BA2079" s="123"/>
      <c r="BB2079" s="123"/>
      <c r="BC2079" s="123"/>
      <c r="BD2079" s="123"/>
      <c r="BE2079" s="123"/>
      <c r="BF2079" s="123"/>
      <c r="BG2079" s="123"/>
      <c r="BH2079" s="123"/>
      <c r="BI2079" s="123"/>
      <c r="BJ2079" s="123"/>
      <c r="BK2079" s="95"/>
      <c r="BL2079" s="95"/>
      <c r="BM2079" s="98"/>
      <c r="BN2079" s="99"/>
      <c r="BO2079" s="123"/>
      <c r="BP2079" s="123"/>
      <c r="BQ2079" s="42"/>
      <c r="BR2079" s="96"/>
    </row>
    <row r="2080" spans="1:70" ht="30" hidden="1" customHeight="1" x14ac:dyDescent="0.35">
      <c r="A2080" s="95">
        <v>2076</v>
      </c>
      <c r="B2080" s="123"/>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23"/>
      <c r="AA2080" s="123"/>
      <c r="AB2080" s="123"/>
      <c r="AC2080" s="123"/>
      <c r="AD2080" s="123"/>
      <c r="AE2080" s="123"/>
      <c r="AF2080" s="123"/>
      <c r="AG2080" s="123"/>
      <c r="AH2080" s="123"/>
      <c r="AI2080" s="123"/>
      <c r="AJ2080" s="123"/>
      <c r="AK2080" s="123"/>
      <c r="AL2080" s="123"/>
      <c r="AM2080" s="123"/>
      <c r="AN2080" s="123"/>
      <c r="AO2080" s="123"/>
      <c r="AP2080" s="123"/>
      <c r="AQ2080" s="123"/>
      <c r="AR2080" s="123"/>
      <c r="AS2080" s="123"/>
      <c r="AT2080" s="123"/>
      <c r="AU2080" s="123"/>
      <c r="AV2080" s="123"/>
      <c r="AW2080" s="123"/>
      <c r="AX2080" s="123"/>
      <c r="AY2080" s="123"/>
      <c r="AZ2080" s="123"/>
      <c r="BA2080" s="123"/>
      <c r="BB2080" s="123"/>
      <c r="BC2080" s="123"/>
      <c r="BD2080" s="123"/>
      <c r="BE2080" s="123"/>
      <c r="BF2080" s="123"/>
      <c r="BG2080" s="123"/>
      <c r="BH2080" s="123"/>
      <c r="BI2080" s="123"/>
      <c r="BJ2080" s="123"/>
      <c r="BK2080" s="95"/>
      <c r="BL2080" s="95"/>
      <c r="BM2080" s="98"/>
      <c r="BN2080" s="99"/>
      <c r="BO2080" s="123"/>
      <c r="BP2080" s="123"/>
      <c r="BQ2080" s="42"/>
      <c r="BR2080" s="96"/>
    </row>
    <row r="2081" spans="1:70" ht="30" hidden="1" customHeight="1" x14ac:dyDescent="0.35">
      <c r="A2081" s="95">
        <v>2077</v>
      </c>
      <c r="B2081" s="123"/>
      <c r="C2081" s="123"/>
      <c r="D2081" s="123"/>
      <c r="E2081" s="123"/>
      <c r="F2081" s="123"/>
      <c r="G2081" s="123"/>
      <c r="H2081" s="123"/>
      <c r="I2081" s="123"/>
      <c r="J2081" s="123"/>
      <c r="K2081" s="123"/>
      <c r="L2081" s="123"/>
      <c r="M2081" s="123"/>
      <c r="N2081" s="123"/>
      <c r="O2081" s="123"/>
      <c r="P2081" s="123"/>
      <c r="Q2081" s="123"/>
      <c r="R2081" s="123"/>
      <c r="S2081" s="123"/>
      <c r="T2081" s="123"/>
      <c r="U2081" s="123"/>
      <c r="V2081" s="123"/>
      <c r="W2081" s="123"/>
      <c r="X2081" s="123"/>
      <c r="Y2081" s="123"/>
      <c r="Z2081" s="123"/>
      <c r="AA2081" s="123"/>
      <c r="AB2081" s="123"/>
      <c r="AC2081" s="123"/>
      <c r="AD2081" s="123"/>
      <c r="AE2081" s="123"/>
      <c r="AF2081" s="123"/>
      <c r="AG2081" s="123"/>
      <c r="AH2081" s="123"/>
      <c r="AI2081" s="123"/>
      <c r="AJ2081" s="123"/>
      <c r="AK2081" s="123"/>
      <c r="AL2081" s="123"/>
      <c r="AM2081" s="123"/>
      <c r="AN2081" s="123"/>
      <c r="AO2081" s="123"/>
      <c r="AP2081" s="123"/>
      <c r="AQ2081" s="123"/>
      <c r="AR2081" s="123"/>
      <c r="AS2081" s="123"/>
      <c r="AT2081" s="123"/>
      <c r="AU2081" s="123"/>
      <c r="AV2081" s="123"/>
      <c r="AW2081" s="123"/>
      <c r="AX2081" s="123"/>
      <c r="AY2081" s="123"/>
      <c r="AZ2081" s="123"/>
      <c r="BA2081" s="123"/>
      <c r="BB2081" s="123"/>
      <c r="BC2081" s="123"/>
      <c r="BD2081" s="123"/>
      <c r="BE2081" s="123"/>
      <c r="BF2081" s="123"/>
      <c r="BG2081" s="123"/>
      <c r="BH2081" s="123"/>
      <c r="BI2081" s="123"/>
      <c r="BJ2081" s="123"/>
      <c r="BK2081" s="95"/>
      <c r="BL2081" s="95"/>
      <c r="BM2081" s="98"/>
      <c r="BN2081" s="99"/>
      <c r="BO2081" s="123"/>
      <c r="BP2081" s="123"/>
      <c r="BQ2081" s="42"/>
      <c r="BR2081" s="96"/>
    </row>
    <row r="2082" spans="1:70" ht="30" hidden="1" customHeight="1" x14ac:dyDescent="0.35">
      <c r="A2082" s="95">
        <v>2078</v>
      </c>
      <c r="B2082" s="123"/>
      <c r="C2082" s="123"/>
      <c r="D2082" s="123"/>
      <c r="E2082" s="123"/>
      <c r="F2082" s="123"/>
      <c r="G2082" s="123"/>
      <c r="H2082" s="123"/>
      <c r="I2082" s="123"/>
      <c r="J2082" s="123"/>
      <c r="K2082" s="123"/>
      <c r="L2082" s="123"/>
      <c r="M2082" s="123"/>
      <c r="N2082" s="123"/>
      <c r="O2082" s="123"/>
      <c r="P2082" s="123"/>
      <c r="Q2082" s="123"/>
      <c r="R2082" s="123"/>
      <c r="S2082" s="123"/>
      <c r="T2082" s="123"/>
      <c r="U2082" s="123"/>
      <c r="V2082" s="123"/>
      <c r="W2082" s="123"/>
      <c r="X2082" s="123"/>
      <c r="Y2082" s="123"/>
      <c r="Z2082" s="123"/>
      <c r="AA2082" s="123"/>
      <c r="AB2082" s="123"/>
      <c r="AC2082" s="123"/>
      <c r="AD2082" s="123"/>
      <c r="AE2082" s="123"/>
      <c r="AF2082" s="123"/>
      <c r="AG2082" s="123"/>
      <c r="AH2082" s="123"/>
      <c r="AI2082" s="123"/>
      <c r="AJ2082" s="123"/>
      <c r="AK2082" s="123"/>
      <c r="AL2082" s="123"/>
      <c r="AM2082" s="123"/>
      <c r="AN2082" s="123"/>
      <c r="AO2082" s="123"/>
      <c r="AP2082" s="123"/>
      <c r="AQ2082" s="123"/>
      <c r="AR2082" s="123"/>
      <c r="AS2082" s="123"/>
      <c r="AT2082" s="123"/>
      <c r="AU2082" s="123"/>
      <c r="AV2082" s="123"/>
      <c r="AW2082" s="123"/>
      <c r="AX2082" s="123"/>
      <c r="AY2082" s="123"/>
      <c r="AZ2082" s="123"/>
      <c r="BA2082" s="123"/>
      <c r="BB2082" s="123"/>
      <c r="BC2082" s="123"/>
      <c r="BD2082" s="123"/>
      <c r="BE2082" s="123"/>
      <c r="BF2082" s="123"/>
      <c r="BG2082" s="123"/>
      <c r="BH2082" s="123"/>
      <c r="BI2082" s="123"/>
      <c r="BJ2082" s="123"/>
      <c r="BK2082" s="95"/>
      <c r="BL2082" s="95"/>
      <c r="BM2082" s="98"/>
      <c r="BN2082" s="99"/>
      <c r="BO2082" s="123"/>
      <c r="BP2082" s="123"/>
      <c r="BQ2082" s="42"/>
      <c r="BR2082" s="96"/>
    </row>
    <row r="2083" spans="1:70" ht="30" hidden="1" customHeight="1" x14ac:dyDescent="0.35">
      <c r="A2083" s="95">
        <v>2079</v>
      </c>
      <c r="B2083" s="123"/>
      <c r="C2083" s="123"/>
      <c r="D2083" s="123"/>
      <c r="E2083" s="123"/>
      <c r="F2083" s="123"/>
      <c r="G2083" s="123"/>
      <c r="H2083" s="123"/>
      <c r="I2083" s="123"/>
      <c r="J2083" s="123"/>
      <c r="K2083" s="123"/>
      <c r="L2083" s="123"/>
      <c r="M2083" s="123"/>
      <c r="N2083" s="123"/>
      <c r="O2083" s="123"/>
      <c r="P2083" s="123"/>
      <c r="Q2083" s="123"/>
      <c r="R2083" s="123"/>
      <c r="S2083" s="123"/>
      <c r="T2083" s="123"/>
      <c r="U2083" s="123"/>
      <c r="V2083" s="123"/>
      <c r="W2083" s="123"/>
      <c r="X2083" s="123"/>
      <c r="Y2083" s="123"/>
      <c r="Z2083" s="123"/>
      <c r="AA2083" s="123"/>
      <c r="AB2083" s="123"/>
      <c r="AC2083" s="123"/>
      <c r="AD2083" s="123"/>
      <c r="AE2083" s="123"/>
      <c r="AF2083" s="123"/>
      <c r="AG2083" s="123"/>
      <c r="AH2083" s="123"/>
      <c r="AI2083" s="123"/>
      <c r="AJ2083" s="123"/>
      <c r="AK2083" s="123"/>
      <c r="AL2083" s="123"/>
      <c r="AM2083" s="123"/>
      <c r="AN2083" s="123"/>
      <c r="AO2083" s="123"/>
      <c r="AP2083" s="123"/>
      <c r="AQ2083" s="123"/>
      <c r="AR2083" s="123"/>
      <c r="AS2083" s="123"/>
      <c r="AT2083" s="123"/>
      <c r="AU2083" s="123"/>
      <c r="AV2083" s="123"/>
      <c r="AW2083" s="123"/>
      <c r="AX2083" s="123"/>
      <c r="AY2083" s="123"/>
      <c r="AZ2083" s="123"/>
      <c r="BA2083" s="123"/>
      <c r="BB2083" s="123"/>
      <c r="BC2083" s="123"/>
      <c r="BD2083" s="123"/>
      <c r="BE2083" s="123"/>
      <c r="BF2083" s="123"/>
      <c r="BG2083" s="123"/>
      <c r="BH2083" s="123"/>
      <c r="BI2083" s="123"/>
      <c r="BJ2083" s="123"/>
      <c r="BK2083" s="95"/>
      <c r="BL2083" s="95"/>
      <c r="BM2083" s="98"/>
      <c r="BN2083" s="99"/>
      <c r="BO2083" s="123"/>
      <c r="BP2083" s="123"/>
      <c r="BQ2083" s="42"/>
      <c r="BR2083" s="96"/>
    </row>
    <row r="2084" spans="1:70" ht="30" hidden="1" customHeight="1" x14ac:dyDescent="0.35">
      <c r="A2084" s="95">
        <v>2080</v>
      </c>
      <c r="B2084" s="123"/>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23"/>
      <c r="AA2084" s="123"/>
      <c r="AB2084" s="123"/>
      <c r="AC2084" s="123"/>
      <c r="AD2084" s="123"/>
      <c r="AE2084" s="123"/>
      <c r="AF2084" s="123"/>
      <c r="AG2084" s="123"/>
      <c r="AH2084" s="123"/>
      <c r="AI2084" s="123"/>
      <c r="AJ2084" s="123"/>
      <c r="AK2084" s="123"/>
      <c r="AL2084" s="123"/>
      <c r="AM2084" s="123"/>
      <c r="AN2084" s="123"/>
      <c r="AO2084" s="123"/>
      <c r="AP2084" s="123"/>
      <c r="AQ2084" s="123"/>
      <c r="AR2084" s="123"/>
      <c r="AS2084" s="123"/>
      <c r="AT2084" s="123"/>
      <c r="AU2084" s="123"/>
      <c r="AV2084" s="123"/>
      <c r="AW2084" s="123"/>
      <c r="AX2084" s="123"/>
      <c r="AY2084" s="123"/>
      <c r="AZ2084" s="123"/>
      <c r="BA2084" s="123"/>
      <c r="BB2084" s="123"/>
      <c r="BC2084" s="123"/>
      <c r="BD2084" s="123"/>
      <c r="BE2084" s="123"/>
      <c r="BF2084" s="123"/>
      <c r="BG2084" s="123"/>
      <c r="BH2084" s="123"/>
      <c r="BI2084" s="123"/>
      <c r="BJ2084" s="123"/>
      <c r="BK2084" s="95"/>
      <c r="BL2084" s="95"/>
      <c r="BM2084" s="98"/>
      <c r="BN2084" s="99"/>
      <c r="BO2084" s="123"/>
      <c r="BP2084" s="123"/>
      <c r="BQ2084" s="42"/>
      <c r="BR2084" s="96"/>
    </row>
    <row r="2085" spans="1:70" ht="30" hidden="1" customHeight="1" x14ac:dyDescent="0.35">
      <c r="A2085" s="95">
        <v>2081</v>
      </c>
      <c r="B2085" s="123"/>
      <c r="C2085" s="123"/>
      <c r="D2085" s="123"/>
      <c r="E2085" s="123"/>
      <c r="F2085" s="123"/>
      <c r="G2085" s="123"/>
      <c r="H2085" s="123"/>
      <c r="I2085" s="123"/>
      <c r="J2085" s="123"/>
      <c r="K2085" s="123"/>
      <c r="L2085" s="123"/>
      <c r="M2085" s="123"/>
      <c r="N2085" s="123"/>
      <c r="O2085" s="123"/>
      <c r="P2085" s="123"/>
      <c r="Q2085" s="123"/>
      <c r="R2085" s="123"/>
      <c r="S2085" s="123"/>
      <c r="T2085" s="123"/>
      <c r="U2085" s="123"/>
      <c r="V2085" s="123"/>
      <c r="W2085" s="123"/>
      <c r="X2085" s="123"/>
      <c r="Y2085" s="123"/>
      <c r="Z2085" s="123"/>
      <c r="AA2085" s="123"/>
      <c r="AB2085" s="123"/>
      <c r="AC2085" s="123"/>
      <c r="AD2085" s="123"/>
      <c r="AE2085" s="123"/>
      <c r="AF2085" s="123"/>
      <c r="AG2085" s="123"/>
      <c r="AH2085" s="123"/>
      <c r="AI2085" s="123"/>
      <c r="AJ2085" s="123"/>
      <c r="AK2085" s="123"/>
      <c r="AL2085" s="123"/>
      <c r="AM2085" s="123"/>
      <c r="AN2085" s="123"/>
      <c r="AO2085" s="123"/>
      <c r="AP2085" s="123"/>
      <c r="AQ2085" s="123"/>
      <c r="AR2085" s="123"/>
      <c r="AS2085" s="123"/>
      <c r="AT2085" s="123"/>
      <c r="AU2085" s="123"/>
      <c r="AV2085" s="123"/>
      <c r="AW2085" s="123"/>
      <c r="AX2085" s="123"/>
      <c r="AY2085" s="123"/>
      <c r="AZ2085" s="123"/>
      <c r="BA2085" s="123"/>
      <c r="BB2085" s="123"/>
      <c r="BC2085" s="123"/>
      <c r="BD2085" s="123"/>
      <c r="BE2085" s="123"/>
      <c r="BF2085" s="123"/>
      <c r="BG2085" s="123"/>
      <c r="BH2085" s="123"/>
      <c r="BI2085" s="123"/>
      <c r="BJ2085" s="123"/>
      <c r="BK2085" s="95"/>
      <c r="BL2085" s="95"/>
      <c r="BM2085" s="98"/>
      <c r="BN2085" s="99"/>
      <c r="BO2085" s="123"/>
      <c r="BP2085" s="123"/>
      <c r="BQ2085" s="42"/>
      <c r="BR2085" s="96"/>
    </row>
    <row r="2086" spans="1:70" ht="30" hidden="1" customHeight="1" x14ac:dyDescent="0.35">
      <c r="A2086" s="95">
        <v>2082</v>
      </c>
      <c r="B2086" s="123"/>
      <c r="C2086" s="123"/>
      <c r="D2086" s="123"/>
      <c r="E2086" s="123"/>
      <c r="F2086" s="123"/>
      <c r="G2086" s="123"/>
      <c r="H2086" s="123"/>
      <c r="I2086" s="123"/>
      <c r="J2086" s="123"/>
      <c r="K2086" s="123"/>
      <c r="L2086" s="123"/>
      <c r="M2086" s="123"/>
      <c r="N2086" s="123"/>
      <c r="O2086" s="123"/>
      <c r="P2086" s="123"/>
      <c r="Q2086" s="123"/>
      <c r="R2086" s="123"/>
      <c r="S2086" s="123"/>
      <c r="T2086" s="123"/>
      <c r="U2086" s="123"/>
      <c r="V2086" s="123"/>
      <c r="W2086" s="123"/>
      <c r="X2086" s="123"/>
      <c r="Y2086" s="123"/>
      <c r="Z2086" s="123"/>
      <c r="AA2086" s="123"/>
      <c r="AB2086" s="123"/>
      <c r="AC2086" s="123"/>
      <c r="AD2086" s="123"/>
      <c r="AE2086" s="123"/>
      <c r="AF2086" s="123"/>
      <c r="AG2086" s="123"/>
      <c r="AH2086" s="123"/>
      <c r="AI2086" s="123"/>
      <c r="AJ2086" s="123"/>
      <c r="AK2086" s="123"/>
      <c r="AL2086" s="123"/>
      <c r="AM2086" s="123"/>
      <c r="AN2086" s="123"/>
      <c r="AO2086" s="123"/>
      <c r="AP2086" s="123"/>
      <c r="AQ2086" s="123"/>
      <c r="AR2086" s="123"/>
      <c r="AS2086" s="123"/>
      <c r="AT2086" s="123"/>
      <c r="AU2086" s="123"/>
      <c r="AV2086" s="123"/>
      <c r="AW2086" s="123"/>
      <c r="AX2086" s="123"/>
      <c r="AY2086" s="123"/>
      <c r="AZ2086" s="123"/>
      <c r="BA2086" s="123"/>
      <c r="BB2086" s="123"/>
      <c r="BC2086" s="123"/>
      <c r="BD2086" s="123"/>
      <c r="BE2086" s="123"/>
      <c r="BF2086" s="123"/>
      <c r="BG2086" s="123"/>
      <c r="BH2086" s="123"/>
      <c r="BI2086" s="123"/>
      <c r="BJ2086" s="123"/>
      <c r="BK2086" s="95"/>
      <c r="BL2086" s="95"/>
      <c r="BM2086" s="98"/>
      <c r="BN2086" s="99"/>
      <c r="BO2086" s="123"/>
      <c r="BP2086" s="123"/>
      <c r="BQ2086" s="42"/>
      <c r="BR2086" s="96"/>
    </row>
    <row r="2087" spans="1:70" ht="30" hidden="1" customHeight="1" x14ac:dyDescent="0.35">
      <c r="A2087" s="95">
        <v>2083</v>
      </c>
      <c r="B2087" s="123"/>
      <c r="C2087" s="123"/>
      <c r="D2087" s="123"/>
      <c r="E2087" s="123"/>
      <c r="F2087" s="123"/>
      <c r="G2087" s="123"/>
      <c r="H2087" s="123"/>
      <c r="I2087" s="123"/>
      <c r="J2087" s="123"/>
      <c r="K2087" s="123"/>
      <c r="L2087" s="123"/>
      <c r="M2087" s="123"/>
      <c r="N2087" s="123"/>
      <c r="O2087" s="123"/>
      <c r="P2087" s="123"/>
      <c r="Q2087" s="123"/>
      <c r="R2087" s="123"/>
      <c r="S2087" s="123"/>
      <c r="T2087" s="123"/>
      <c r="U2087" s="123"/>
      <c r="V2087" s="123"/>
      <c r="W2087" s="123"/>
      <c r="X2087" s="123"/>
      <c r="Y2087" s="123"/>
      <c r="Z2087" s="123"/>
      <c r="AA2087" s="123"/>
      <c r="AB2087" s="123"/>
      <c r="AC2087" s="123"/>
      <c r="AD2087" s="123"/>
      <c r="AE2087" s="123"/>
      <c r="AF2087" s="123"/>
      <c r="AG2087" s="123"/>
      <c r="AH2087" s="123"/>
      <c r="AI2087" s="123"/>
      <c r="AJ2087" s="123"/>
      <c r="AK2087" s="123"/>
      <c r="AL2087" s="123"/>
      <c r="AM2087" s="123"/>
      <c r="AN2087" s="123"/>
      <c r="AO2087" s="123"/>
      <c r="AP2087" s="123"/>
      <c r="AQ2087" s="123"/>
      <c r="AR2087" s="123"/>
      <c r="AS2087" s="123"/>
      <c r="AT2087" s="123"/>
      <c r="AU2087" s="123"/>
      <c r="AV2087" s="123"/>
      <c r="AW2087" s="123"/>
      <c r="AX2087" s="123"/>
      <c r="AY2087" s="123"/>
      <c r="AZ2087" s="123"/>
      <c r="BA2087" s="123"/>
      <c r="BB2087" s="123"/>
      <c r="BC2087" s="123"/>
      <c r="BD2087" s="123"/>
      <c r="BE2087" s="123"/>
      <c r="BF2087" s="123"/>
      <c r="BG2087" s="123"/>
      <c r="BH2087" s="123"/>
      <c r="BI2087" s="123"/>
      <c r="BJ2087" s="123"/>
      <c r="BK2087" s="95"/>
      <c r="BL2087" s="95"/>
      <c r="BM2087" s="98"/>
      <c r="BN2087" s="99"/>
      <c r="BO2087" s="123"/>
      <c r="BP2087" s="123"/>
      <c r="BQ2087" s="42"/>
      <c r="BR2087" s="96"/>
    </row>
    <row r="2088" spans="1:70" ht="30" hidden="1" customHeight="1" x14ac:dyDescent="0.35">
      <c r="A2088" s="95">
        <v>2084</v>
      </c>
      <c r="B2088" s="123"/>
      <c r="C2088" s="123"/>
      <c r="D2088" s="123"/>
      <c r="E2088" s="123"/>
      <c r="F2088" s="123"/>
      <c r="G2088" s="123"/>
      <c r="H2088" s="123"/>
      <c r="I2088" s="123"/>
      <c r="J2088" s="123"/>
      <c r="K2088" s="123"/>
      <c r="L2088" s="123"/>
      <c r="M2088" s="123"/>
      <c r="N2088" s="123"/>
      <c r="O2088" s="123"/>
      <c r="P2088" s="123"/>
      <c r="Q2088" s="123"/>
      <c r="R2088" s="123"/>
      <c r="S2088" s="123"/>
      <c r="T2088" s="123"/>
      <c r="U2088" s="123"/>
      <c r="V2088" s="123"/>
      <c r="W2088" s="123"/>
      <c r="X2088" s="123"/>
      <c r="Y2088" s="123"/>
      <c r="Z2088" s="123"/>
      <c r="AA2088" s="123"/>
      <c r="AB2088" s="123"/>
      <c r="AC2088" s="123"/>
      <c r="AD2088" s="123"/>
      <c r="AE2088" s="123"/>
      <c r="AF2088" s="123"/>
      <c r="AG2088" s="123"/>
      <c r="AH2088" s="123"/>
      <c r="AI2088" s="123"/>
      <c r="AJ2088" s="123"/>
      <c r="AK2088" s="123"/>
      <c r="AL2088" s="123"/>
      <c r="AM2088" s="123"/>
      <c r="AN2088" s="123"/>
      <c r="AO2088" s="123"/>
      <c r="AP2088" s="123"/>
      <c r="AQ2088" s="123"/>
      <c r="AR2088" s="123"/>
      <c r="AS2088" s="123"/>
      <c r="AT2088" s="123"/>
      <c r="AU2088" s="123"/>
      <c r="AV2088" s="123"/>
      <c r="AW2088" s="123"/>
      <c r="AX2088" s="123"/>
      <c r="AY2088" s="123"/>
      <c r="AZ2088" s="123"/>
      <c r="BA2088" s="123"/>
      <c r="BB2088" s="123"/>
      <c r="BC2088" s="123"/>
      <c r="BD2088" s="123"/>
      <c r="BE2088" s="123"/>
      <c r="BF2088" s="123"/>
      <c r="BG2088" s="123"/>
      <c r="BH2088" s="123"/>
      <c r="BI2088" s="123"/>
      <c r="BJ2088" s="123"/>
      <c r="BK2088" s="95"/>
      <c r="BL2088" s="95"/>
      <c r="BM2088" s="98"/>
      <c r="BN2088" s="99"/>
      <c r="BO2088" s="123"/>
      <c r="BP2088" s="123"/>
      <c r="BQ2088" s="42"/>
      <c r="BR2088" s="96"/>
    </row>
    <row r="2089" spans="1:70" ht="30" hidden="1" customHeight="1" x14ac:dyDescent="0.35">
      <c r="A2089" s="95">
        <v>2085</v>
      </c>
      <c r="B2089" s="123"/>
      <c r="C2089" s="123"/>
      <c r="D2089" s="123"/>
      <c r="E2089" s="123"/>
      <c r="F2089" s="123"/>
      <c r="G2089" s="123"/>
      <c r="H2089" s="123"/>
      <c r="I2089" s="123"/>
      <c r="J2089" s="123"/>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3"/>
      <c r="AN2089" s="123"/>
      <c r="AO2089" s="123"/>
      <c r="AP2089" s="123"/>
      <c r="AQ2089" s="123"/>
      <c r="AR2089" s="123"/>
      <c r="AS2089" s="123"/>
      <c r="AT2089" s="123"/>
      <c r="AU2089" s="123"/>
      <c r="AV2089" s="123"/>
      <c r="AW2089" s="123"/>
      <c r="AX2089" s="123"/>
      <c r="AY2089" s="123"/>
      <c r="AZ2089" s="123"/>
      <c r="BA2089" s="123"/>
      <c r="BB2089" s="123"/>
      <c r="BC2089" s="123"/>
      <c r="BD2089" s="123"/>
      <c r="BE2089" s="123"/>
      <c r="BF2089" s="123"/>
      <c r="BG2089" s="123"/>
      <c r="BH2089" s="123"/>
      <c r="BI2089" s="123"/>
      <c r="BJ2089" s="123"/>
      <c r="BK2089" s="95"/>
      <c r="BL2089" s="95"/>
      <c r="BM2089" s="98"/>
      <c r="BN2089" s="99"/>
      <c r="BO2089" s="123"/>
      <c r="BP2089" s="123"/>
      <c r="BQ2089" s="42"/>
      <c r="BR2089" s="96"/>
    </row>
    <row r="2090" spans="1:70" ht="30" hidden="1" customHeight="1" x14ac:dyDescent="0.35">
      <c r="A2090" s="95">
        <v>2086</v>
      </c>
      <c r="B2090" s="123"/>
      <c r="C2090" s="123"/>
      <c r="D2090" s="123"/>
      <c r="E2090" s="123"/>
      <c r="F2090" s="123"/>
      <c r="G2090" s="123"/>
      <c r="H2090" s="123"/>
      <c r="I2090" s="123"/>
      <c r="J2090" s="123"/>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3"/>
      <c r="AN2090" s="123"/>
      <c r="AO2090" s="123"/>
      <c r="AP2090" s="123"/>
      <c r="AQ2090" s="123"/>
      <c r="AR2090" s="123"/>
      <c r="AS2090" s="123"/>
      <c r="AT2090" s="123"/>
      <c r="AU2090" s="123"/>
      <c r="AV2090" s="123"/>
      <c r="AW2090" s="123"/>
      <c r="AX2090" s="123"/>
      <c r="AY2090" s="123"/>
      <c r="AZ2090" s="123"/>
      <c r="BA2090" s="123"/>
      <c r="BB2090" s="123"/>
      <c r="BC2090" s="123"/>
      <c r="BD2090" s="123"/>
      <c r="BE2090" s="123"/>
      <c r="BF2090" s="123"/>
      <c r="BG2090" s="123"/>
      <c r="BH2090" s="123"/>
      <c r="BI2090" s="123"/>
      <c r="BJ2090" s="123"/>
      <c r="BK2090" s="95"/>
      <c r="BL2090" s="95"/>
      <c r="BM2090" s="98"/>
      <c r="BN2090" s="99"/>
      <c r="BO2090" s="123"/>
      <c r="BP2090" s="123"/>
      <c r="BQ2090" s="42"/>
      <c r="BR2090" s="96"/>
    </row>
    <row r="2091" spans="1:70" ht="30" hidden="1" customHeight="1" x14ac:dyDescent="0.35">
      <c r="A2091" s="95">
        <v>2087</v>
      </c>
      <c r="B2091" s="123"/>
      <c r="C2091" s="123"/>
      <c r="D2091" s="123"/>
      <c r="E2091" s="123"/>
      <c r="F2091" s="123"/>
      <c r="G2091" s="123"/>
      <c r="H2091" s="123"/>
      <c r="I2091" s="123"/>
      <c r="J2091" s="123"/>
      <c r="K2091" s="123"/>
      <c r="L2091" s="123"/>
      <c r="M2091" s="123"/>
      <c r="N2091" s="123"/>
      <c r="O2091" s="123"/>
      <c r="P2091" s="123"/>
      <c r="Q2091" s="123"/>
      <c r="R2091" s="123"/>
      <c r="S2091" s="123"/>
      <c r="T2091" s="123"/>
      <c r="U2091" s="123"/>
      <c r="V2091" s="123"/>
      <c r="W2091" s="123"/>
      <c r="X2091" s="123"/>
      <c r="Y2091" s="123"/>
      <c r="Z2091" s="123"/>
      <c r="AA2091" s="123"/>
      <c r="AB2091" s="123"/>
      <c r="AC2091" s="123"/>
      <c r="AD2091" s="123"/>
      <c r="AE2091" s="123"/>
      <c r="AF2091" s="123"/>
      <c r="AG2091" s="123"/>
      <c r="AH2091" s="123"/>
      <c r="AI2091" s="123"/>
      <c r="AJ2091" s="123"/>
      <c r="AK2091" s="123"/>
      <c r="AL2091" s="123"/>
      <c r="AM2091" s="123"/>
      <c r="AN2091" s="123"/>
      <c r="AO2091" s="123"/>
      <c r="AP2091" s="123"/>
      <c r="AQ2091" s="123"/>
      <c r="AR2091" s="123"/>
      <c r="AS2091" s="123"/>
      <c r="AT2091" s="123"/>
      <c r="AU2091" s="123"/>
      <c r="AV2091" s="123"/>
      <c r="AW2091" s="123"/>
      <c r="AX2091" s="123"/>
      <c r="AY2091" s="123"/>
      <c r="AZ2091" s="123"/>
      <c r="BA2091" s="123"/>
      <c r="BB2091" s="123"/>
      <c r="BC2091" s="123"/>
      <c r="BD2091" s="123"/>
      <c r="BE2091" s="123"/>
      <c r="BF2091" s="123"/>
      <c r="BG2091" s="123"/>
      <c r="BH2091" s="123"/>
      <c r="BI2091" s="123"/>
      <c r="BJ2091" s="123"/>
      <c r="BK2091" s="95"/>
      <c r="BL2091" s="95"/>
      <c r="BM2091" s="98"/>
      <c r="BN2091" s="99"/>
      <c r="BO2091" s="123"/>
      <c r="BP2091" s="123"/>
      <c r="BQ2091" s="42"/>
      <c r="BR2091" s="96"/>
    </row>
    <row r="2092" spans="1:70" ht="30" hidden="1" customHeight="1" x14ac:dyDescent="0.35">
      <c r="A2092" s="95">
        <v>2088</v>
      </c>
      <c r="B2092" s="123"/>
      <c r="C2092" s="123"/>
      <c r="D2092" s="123"/>
      <c r="E2092" s="123"/>
      <c r="F2092" s="123"/>
      <c r="G2092" s="123"/>
      <c r="H2092" s="123"/>
      <c r="I2092" s="123"/>
      <c r="J2092" s="123"/>
      <c r="K2092" s="123"/>
      <c r="L2092" s="123"/>
      <c r="M2092" s="123"/>
      <c r="N2092" s="123"/>
      <c r="O2092" s="123"/>
      <c r="P2092" s="123"/>
      <c r="Q2092" s="123"/>
      <c r="R2092" s="123"/>
      <c r="S2092" s="123"/>
      <c r="T2092" s="123"/>
      <c r="U2092" s="123"/>
      <c r="V2092" s="123"/>
      <c r="W2092" s="123"/>
      <c r="X2092" s="123"/>
      <c r="Y2092" s="123"/>
      <c r="Z2092" s="123"/>
      <c r="AA2092" s="123"/>
      <c r="AB2092" s="123"/>
      <c r="AC2092" s="123"/>
      <c r="AD2092" s="123"/>
      <c r="AE2092" s="123"/>
      <c r="AF2092" s="123"/>
      <c r="AG2092" s="123"/>
      <c r="AH2092" s="123"/>
      <c r="AI2092" s="123"/>
      <c r="AJ2092" s="123"/>
      <c r="AK2092" s="123"/>
      <c r="AL2092" s="123"/>
      <c r="AM2092" s="123"/>
      <c r="AN2092" s="123"/>
      <c r="AO2092" s="123"/>
      <c r="AP2092" s="123"/>
      <c r="AQ2092" s="123"/>
      <c r="AR2092" s="123"/>
      <c r="AS2092" s="123"/>
      <c r="AT2092" s="123"/>
      <c r="AU2092" s="123"/>
      <c r="AV2092" s="123"/>
      <c r="AW2092" s="123"/>
      <c r="AX2092" s="123"/>
      <c r="AY2092" s="123"/>
      <c r="AZ2092" s="123"/>
      <c r="BA2092" s="123"/>
      <c r="BB2092" s="123"/>
      <c r="BC2092" s="123"/>
      <c r="BD2092" s="123"/>
      <c r="BE2092" s="123"/>
      <c r="BF2092" s="123"/>
      <c r="BG2092" s="123"/>
      <c r="BH2092" s="123"/>
      <c r="BI2092" s="123"/>
      <c r="BJ2092" s="123"/>
      <c r="BK2092" s="95"/>
      <c r="BL2092" s="95"/>
      <c r="BM2092" s="98"/>
      <c r="BN2092" s="99"/>
      <c r="BO2092" s="123"/>
      <c r="BP2092" s="123"/>
      <c r="BQ2092" s="42"/>
      <c r="BR2092" s="96"/>
    </row>
    <row r="2093" spans="1:70" ht="30" hidden="1" customHeight="1" x14ac:dyDescent="0.35">
      <c r="A2093" s="95">
        <v>2089</v>
      </c>
      <c r="B2093" s="123"/>
      <c r="C2093" s="123"/>
      <c r="D2093" s="123"/>
      <c r="E2093" s="123"/>
      <c r="F2093" s="123"/>
      <c r="G2093" s="123"/>
      <c r="H2093" s="123"/>
      <c r="I2093" s="123"/>
      <c r="J2093" s="123"/>
      <c r="K2093" s="123"/>
      <c r="L2093" s="123"/>
      <c r="M2093" s="123"/>
      <c r="N2093" s="123"/>
      <c r="O2093" s="123"/>
      <c r="P2093" s="123"/>
      <c r="Q2093" s="123"/>
      <c r="R2093" s="123"/>
      <c r="S2093" s="123"/>
      <c r="T2093" s="123"/>
      <c r="U2093" s="123"/>
      <c r="V2093" s="123"/>
      <c r="W2093" s="123"/>
      <c r="X2093" s="123"/>
      <c r="Y2093" s="123"/>
      <c r="Z2093" s="123"/>
      <c r="AA2093" s="123"/>
      <c r="AB2093" s="123"/>
      <c r="AC2093" s="123"/>
      <c r="AD2093" s="123"/>
      <c r="AE2093" s="123"/>
      <c r="AF2093" s="123"/>
      <c r="AG2093" s="123"/>
      <c r="AH2093" s="123"/>
      <c r="AI2093" s="123"/>
      <c r="AJ2093" s="123"/>
      <c r="AK2093" s="123"/>
      <c r="AL2093" s="123"/>
      <c r="AM2093" s="123"/>
      <c r="AN2093" s="123"/>
      <c r="AO2093" s="123"/>
      <c r="AP2093" s="123"/>
      <c r="AQ2093" s="123"/>
      <c r="AR2093" s="123"/>
      <c r="AS2093" s="123"/>
      <c r="AT2093" s="123"/>
      <c r="AU2093" s="123"/>
      <c r="AV2093" s="123"/>
      <c r="AW2093" s="123"/>
      <c r="AX2093" s="123"/>
      <c r="AY2093" s="123"/>
      <c r="AZ2093" s="123"/>
      <c r="BA2093" s="123"/>
      <c r="BB2093" s="123"/>
      <c r="BC2093" s="123"/>
      <c r="BD2093" s="123"/>
      <c r="BE2093" s="123"/>
      <c r="BF2093" s="123"/>
      <c r="BG2093" s="123"/>
      <c r="BH2093" s="123"/>
      <c r="BI2093" s="123"/>
      <c r="BJ2093" s="123"/>
      <c r="BK2093" s="95"/>
      <c r="BL2093" s="95"/>
      <c r="BM2093" s="98"/>
      <c r="BN2093" s="99"/>
      <c r="BO2093" s="123"/>
      <c r="BP2093" s="123"/>
      <c r="BQ2093" s="42"/>
      <c r="BR2093" s="96"/>
    </row>
    <row r="2094" spans="1:70" ht="30" hidden="1" customHeight="1" x14ac:dyDescent="0.35">
      <c r="A2094" s="95">
        <v>2090</v>
      </c>
      <c r="B2094" s="123"/>
      <c r="C2094" s="123"/>
      <c r="D2094" s="123"/>
      <c r="E2094" s="123"/>
      <c r="F2094" s="123"/>
      <c r="G2094" s="123"/>
      <c r="H2094" s="123"/>
      <c r="I2094" s="123"/>
      <c r="J2094" s="123"/>
      <c r="K2094" s="123"/>
      <c r="L2094" s="123"/>
      <c r="M2094" s="123"/>
      <c r="N2094" s="123"/>
      <c r="O2094" s="123"/>
      <c r="P2094" s="123"/>
      <c r="Q2094" s="123"/>
      <c r="R2094" s="123"/>
      <c r="S2094" s="123"/>
      <c r="T2094" s="123"/>
      <c r="U2094" s="123"/>
      <c r="V2094" s="123"/>
      <c r="W2094" s="123"/>
      <c r="X2094" s="123"/>
      <c r="Y2094" s="123"/>
      <c r="Z2094" s="123"/>
      <c r="AA2094" s="123"/>
      <c r="AB2094" s="123"/>
      <c r="AC2094" s="123"/>
      <c r="AD2094" s="123"/>
      <c r="AE2094" s="123"/>
      <c r="AF2094" s="123"/>
      <c r="AG2094" s="123"/>
      <c r="AH2094" s="123"/>
      <c r="AI2094" s="123"/>
      <c r="AJ2094" s="123"/>
      <c r="AK2094" s="123"/>
      <c r="AL2094" s="123"/>
      <c r="AM2094" s="123"/>
      <c r="AN2094" s="123"/>
      <c r="AO2094" s="123"/>
      <c r="AP2094" s="123"/>
      <c r="AQ2094" s="123"/>
      <c r="AR2094" s="123"/>
      <c r="AS2094" s="123"/>
      <c r="AT2094" s="123"/>
      <c r="AU2094" s="123"/>
      <c r="AV2094" s="123"/>
      <c r="AW2094" s="123"/>
      <c r="AX2094" s="123"/>
      <c r="AY2094" s="123"/>
      <c r="AZ2094" s="123"/>
      <c r="BA2094" s="123"/>
      <c r="BB2094" s="123"/>
      <c r="BC2094" s="123"/>
      <c r="BD2094" s="123"/>
      <c r="BE2094" s="123"/>
      <c r="BF2094" s="123"/>
      <c r="BG2094" s="123"/>
      <c r="BH2094" s="123"/>
      <c r="BI2094" s="123"/>
      <c r="BJ2094" s="123"/>
      <c r="BK2094" s="95"/>
      <c r="BL2094" s="95"/>
      <c r="BM2094" s="98"/>
      <c r="BN2094" s="99"/>
      <c r="BO2094" s="123"/>
      <c r="BP2094" s="123"/>
      <c r="BQ2094" s="42"/>
      <c r="BR2094" s="96"/>
    </row>
    <row r="2095" spans="1:70" ht="30" hidden="1" customHeight="1" x14ac:dyDescent="0.35">
      <c r="A2095" s="95">
        <v>2091</v>
      </c>
      <c r="B2095" s="123"/>
      <c r="C2095" s="123"/>
      <c r="D2095" s="123"/>
      <c r="E2095" s="123"/>
      <c r="F2095" s="123"/>
      <c r="G2095" s="123"/>
      <c r="H2095" s="123"/>
      <c r="I2095" s="123"/>
      <c r="J2095" s="123"/>
      <c r="K2095" s="123"/>
      <c r="L2095" s="123"/>
      <c r="M2095" s="123"/>
      <c r="N2095" s="123"/>
      <c r="O2095" s="123"/>
      <c r="P2095" s="123"/>
      <c r="Q2095" s="123"/>
      <c r="R2095" s="123"/>
      <c r="S2095" s="123"/>
      <c r="T2095" s="123"/>
      <c r="U2095" s="123"/>
      <c r="V2095" s="123"/>
      <c r="W2095" s="123"/>
      <c r="X2095" s="123"/>
      <c r="Y2095" s="123"/>
      <c r="Z2095" s="123"/>
      <c r="AA2095" s="123"/>
      <c r="AB2095" s="123"/>
      <c r="AC2095" s="123"/>
      <c r="AD2095" s="123"/>
      <c r="AE2095" s="123"/>
      <c r="AF2095" s="123"/>
      <c r="AG2095" s="123"/>
      <c r="AH2095" s="123"/>
      <c r="AI2095" s="123"/>
      <c r="AJ2095" s="123"/>
      <c r="AK2095" s="123"/>
      <c r="AL2095" s="123"/>
      <c r="AM2095" s="123"/>
      <c r="AN2095" s="123"/>
      <c r="AO2095" s="123"/>
      <c r="AP2095" s="123"/>
      <c r="AQ2095" s="123"/>
      <c r="AR2095" s="123"/>
      <c r="AS2095" s="123"/>
      <c r="AT2095" s="123"/>
      <c r="AU2095" s="123"/>
      <c r="AV2095" s="123"/>
      <c r="AW2095" s="123"/>
      <c r="AX2095" s="123"/>
      <c r="AY2095" s="123"/>
      <c r="AZ2095" s="123"/>
      <c r="BA2095" s="123"/>
      <c r="BB2095" s="123"/>
      <c r="BC2095" s="123"/>
      <c r="BD2095" s="123"/>
      <c r="BE2095" s="123"/>
      <c r="BF2095" s="123"/>
      <c r="BG2095" s="123"/>
      <c r="BH2095" s="123"/>
      <c r="BI2095" s="123"/>
      <c r="BJ2095" s="123"/>
      <c r="BK2095" s="95"/>
      <c r="BL2095" s="95"/>
      <c r="BM2095" s="98"/>
      <c r="BN2095" s="99"/>
      <c r="BO2095" s="123"/>
      <c r="BP2095" s="123"/>
      <c r="BQ2095" s="42"/>
      <c r="BR2095" s="96"/>
    </row>
    <row r="2096" spans="1:70" ht="30" hidden="1" customHeight="1" x14ac:dyDescent="0.35">
      <c r="A2096" s="95">
        <v>2092</v>
      </c>
      <c r="B2096" s="123"/>
      <c r="C2096" s="123"/>
      <c r="D2096" s="123"/>
      <c r="E2096" s="123"/>
      <c r="F2096" s="123"/>
      <c r="G2096" s="123"/>
      <c r="H2096" s="123"/>
      <c r="I2096" s="123"/>
      <c r="J2096" s="123"/>
      <c r="K2096" s="123"/>
      <c r="L2096" s="123"/>
      <c r="M2096" s="123"/>
      <c r="N2096" s="123"/>
      <c r="O2096" s="123"/>
      <c r="P2096" s="123"/>
      <c r="Q2096" s="123"/>
      <c r="R2096" s="123"/>
      <c r="S2096" s="123"/>
      <c r="T2096" s="123"/>
      <c r="U2096" s="123"/>
      <c r="V2096" s="123"/>
      <c r="W2096" s="123"/>
      <c r="X2096" s="123"/>
      <c r="Y2096" s="123"/>
      <c r="Z2096" s="123"/>
      <c r="AA2096" s="123"/>
      <c r="AB2096" s="123"/>
      <c r="AC2096" s="123"/>
      <c r="AD2096" s="123"/>
      <c r="AE2096" s="123"/>
      <c r="AF2096" s="123"/>
      <c r="AG2096" s="123"/>
      <c r="AH2096" s="123"/>
      <c r="AI2096" s="123"/>
      <c r="AJ2096" s="123"/>
      <c r="AK2096" s="123"/>
      <c r="AL2096" s="123"/>
      <c r="AM2096" s="123"/>
      <c r="AN2096" s="123"/>
      <c r="AO2096" s="123"/>
      <c r="AP2096" s="123"/>
      <c r="AQ2096" s="123"/>
      <c r="AR2096" s="123"/>
      <c r="AS2096" s="123"/>
      <c r="AT2096" s="123"/>
      <c r="AU2096" s="123"/>
      <c r="AV2096" s="123"/>
      <c r="AW2096" s="123"/>
      <c r="AX2096" s="123"/>
      <c r="AY2096" s="123"/>
      <c r="AZ2096" s="123"/>
      <c r="BA2096" s="123"/>
      <c r="BB2096" s="123"/>
      <c r="BC2096" s="123"/>
      <c r="BD2096" s="123"/>
      <c r="BE2096" s="123"/>
      <c r="BF2096" s="123"/>
      <c r="BG2096" s="123"/>
      <c r="BH2096" s="123"/>
      <c r="BI2096" s="123"/>
      <c r="BJ2096" s="123"/>
      <c r="BK2096" s="95"/>
      <c r="BL2096" s="95"/>
      <c r="BM2096" s="98"/>
      <c r="BN2096" s="99"/>
      <c r="BO2096" s="123"/>
      <c r="BP2096" s="123"/>
      <c r="BQ2096" s="42"/>
      <c r="BR2096" s="96"/>
    </row>
    <row r="2097" spans="1:70" ht="30" hidden="1" customHeight="1" x14ac:dyDescent="0.35">
      <c r="A2097" s="95">
        <v>2093</v>
      </c>
      <c r="B2097" s="123"/>
      <c r="C2097" s="123"/>
      <c r="D2097" s="123"/>
      <c r="E2097" s="123"/>
      <c r="F2097" s="123"/>
      <c r="G2097" s="123"/>
      <c r="H2097" s="123"/>
      <c r="I2097" s="123"/>
      <c r="J2097" s="123"/>
      <c r="K2097" s="123"/>
      <c r="L2097" s="123"/>
      <c r="M2097" s="123"/>
      <c r="N2097" s="123"/>
      <c r="O2097" s="123"/>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3"/>
      <c r="AY2097" s="123"/>
      <c r="AZ2097" s="123"/>
      <c r="BA2097" s="123"/>
      <c r="BB2097" s="123"/>
      <c r="BC2097" s="123"/>
      <c r="BD2097" s="123"/>
      <c r="BE2097" s="123"/>
      <c r="BF2097" s="123"/>
      <c r="BG2097" s="123"/>
      <c r="BH2097" s="123"/>
      <c r="BI2097" s="123"/>
      <c r="BJ2097" s="123"/>
      <c r="BK2097" s="95"/>
      <c r="BL2097" s="95"/>
      <c r="BM2097" s="98"/>
      <c r="BN2097" s="99"/>
      <c r="BO2097" s="123"/>
      <c r="BP2097" s="123"/>
      <c r="BQ2097" s="42"/>
      <c r="BR2097" s="96"/>
    </row>
    <row r="2098" spans="1:70" ht="30" hidden="1" customHeight="1" x14ac:dyDescent="0.35">
      <c r="A2098" s="95">
        <v>2094</v>
      </c>
      <c r="B2098" s="123"/>
      <c r="C2098" s="123"/>
      <c r="D2098" s="123"/>
      <c r="E2098" s="123"/>
      <c r="F2098" s="123"/>
      <c r="G2098" s="123"/>
      <c r="H2098" s="123"/>
      <c r="I2098" s="123"/>
      <c r="J2098" s="123"/>
      <c r="K2098" s="123"/>
      <c r="L2098" s="123"/>
      <c r="M2098" s="123"/>
      <c r="N2098" s="123"/>
      <c r="O2098" s="123"/>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123"/>
      <c r="AM2098" s="123"/>
      <c r="AN2098" s="123"/>
      <c r="AO2098" s="123"/>
      <c r="AP2098" s="123"/>
      <c r="AQ2098" s="123"/>
      <c r="AR2098" s="123"/>
      <c r="AS2098" s="123"/>
      <c r="AT2098" s="123"/>
      <c r="AU2098" s="123"/>
      <c r="AV2098" s="123"/>
      <c r="AW2098" s="123"/>
      <c r="AX2098" s="123"/>
      <c r="AY2098" s="123"/>
      <c r="AZ2098" s="123"/>
      <c r="BA2098" s="123"/>
      <c r="BB2098" s="123"/>
      <c r="BC2098" s="123"/>
      <c r="BD2098" s="123"/>
      <c r="BE2098" s="123"/>
      <c r="BF2098" s="123"/>
      <c r="BG2098" s="123"/>
      <c r="BH2098" s="123"/>
      <c r="BI2098" s="123"/>
      <c r="BJ2098" s="123"/>
      <c r="BK2098" s="95"/>
      <c r="BL2098" s="95"/>
      <c r="BM2098" s="98"/>
      <c r="BN2098" s="99"/>
      <c r="BO2098" s="123"/>
      <c r="BP2098" s="123"/>
      <c r="BQ2098" s="42"/>
      <c r="BR2098" s="96"/>
    </row>
    <row r="2099" spans="1:70" ht="30" hidden="1" customHeight="1" x14ac:dyDescent="0.35">
      <c r="A2099" s="95">
        <v>2095</v>
      </c>
      <c r="B2099" s="123"/>
      <c r="C2099" s="123"/>
      <c r="D2099" s="123"/>
      <c r="E2099" s="123"/>
      <c r="F2099" s="123"/>
      <c r="G2099" s="123"/>
      <c r="H2099" s="123"/>
      <c r="I2099" s="123"/>
      <c r="J2099" s="123"/>
      <c r="K2099" s="123"/>
      <c r="L2099" s="123"/>
      <c r="M2099" s="123"/>
      <c r="N2099" s="123"/>
      <c r="O2099" s="123"/>
      <c r="P2099" s="123"/>
      <c r="Q2099" s="123"/>
      <c r="R2099" s="123"/>
      <c r="S2099" s="123"/>
      <c r="T2099" s="123"/>
      <c r="U2099" s="123"/>
      <c r="V2099" s="123"/>
      <c r="W2099" s="123"/>
      <c r="X2099" s="123"/>
      <c r="Y2099" s="123"/>
      <c r="Z2099" s="123"/>
      <c r="AA2099" s="123"/>
      <c r="AB2099" s="123"/>
      <c r="AC2099" s="123"/>
      <c r="AD2099" s="123"/>
      <c r="AE2099" s="123"/>
      <c r="AF2099" s="123"/>
      <c r="AG2099" s="123"/>
      <c r="AH2099" s="123"/>
      <c r="AI2099" s="123"/>
      <c r="AJ2099" s="123"/>
      <c r="AK2099" s="123"/>
      <c r="AL2099" s="123"/>
      <c r="AM2099" s="123"/>
      <c r="AN2099" s="123"/>
      <c r="AO2099" s="123"/>
      <c r="AP2099" s="123"/>
      <c r="AQ2099" s="123"/>
      <c r="AR2099" s="123"/>
      <c r="AS2099" s="123"/>
      <c r="AT2099" s="123"/>
      <c r="AU2099" s="123"/>
      <c r="AV2099" s="123"/>
      <c r="AW2099" s="123"/>
      <c r="AX2099" s="123"/>
      <c r="AY2099" s="123"/>
      <c r="AZ2099" s="123"/>
      <c r="BA2099" s="123"/>
      <c r="BB2099" s="123"/>
      <c r="BC2099" s="123"/>
      <c r="BD2099" s="123"/>
      <c r="BE2099" s="123"/>
      <c r="BF2099" s="123"/>
      <c r="BG2099" s="123"/>
      <c r="BH2099" s="123"/>
      <c r="BI2099" s="123"/>
      <c r="BJ2099" s="123"/>
      <c r="BK2099" s="95"/>
      <c r="BL2099" s="95"/>
      <c r="BM2099" s="98"/>
      <c r="BN2099" s="99"/>
      <c r="BO2099" s="123"/>
      <c r="BP2099" s="123"/>
      <c r="BQ2099" s="42"/>
      <c r="BR2099" s="96"/>
    </row>
    <row r="2100" spans="1:70" ht="30" hidden="1" customHeight="1" x14ac:dyDescent="0.35">
      <c r="A2100" s="95">
        <v>2096</v>
      </c>
      <c r="B2100" s="123"/>
      <c r="C2100" s="123"/>
      <c r="D2100" s="123"/>
      <c r="E2100" s="123"/>
      <c r="F2100" s="123"/>
      <c r="G2100" s="123"/>
      <c r="H2100" s="123"/>
      <c r="I2100" s="123"/>
      <c r="J2100" s="123"/>
      <c r="K2100" s="123"/>
      <c r="L2100" s="123"/>
      <c r="M2100" s="123"/>
      <c r="N2100" s="123"/>
      <c r="O2100" s="123"/>
      <c r="P2100" s="123"/>
      <c r="Q2100" s="123"/>
      <c r="R2100" s="123"/>
      <c r="S2100" s="123"/>
      <c r="T2100" s="123"/>
      <c r="U2100" s="123"/>
      <c r="V2100" s="123"/>
      <c r="W2100" s="123"/>
      <c r="X2100" s="123"/>
      <c r="Y2100" s="123"/>
      <c r="Z2100" s="123"/>
      <c r="AA2100" s="123"/>
      <c r="AB2100" s="123"/>
      <c r="AC2100" s="123"/>
      <c r="AD2100" s="123"/>
      <c r="AE2100" s="123"/>
      <c r="AF2100" s="123"/>
      <c r="AG2100" s="123"/>
      <c r="AH2100" s="123"/>
      <c r="AI2100" s="123"/>
      <c r="AJ2100" s="123"/>
      <c r="AK2100" s="123"/>
      <c r="AL2100" s="123"/>
      <c r="AM2100" s="123"/>
      <c r="AN2100" s="123"/>
      <c r="AO2100" s="123"/>
      <c r="AP2100" s="123"/>
      <c r="AQ2100" s="123"/>
      <c r="AR2100" s="123"/>
      <c r="AS2100" s="123"/>
      <c r="AT2100" s="123"/>
      <c r="AU2100" s="123"/>
      <c r="AV2100" s="123"/>
      <c r="AW2100" s="123"/>
      <c r="AX2100" s="123"/>
      <c r="AY2100" s="123"/>
      <c r="AZ2100" s="123"/>
      <c r="BA2100" s="123"/>
      <c r="BB2100" s="123"/>
      <c r="BC2100" s="123"/>
      <c r="BD2100" s="123"/>
      <c r="BE2100" s="123"/>
      <c r="BF2100" s="123"/>
      <c r="BG2100" s="123"/>
      <c r="BH2100" s="123"/>
      <c r="BI2100" s="123"/>
      <c r="BJ2100" s="123"/>
      <c r="BK2100" s="95"/>
      <c r="BL2100" s="95"/>
      <c r="BM2100" s="98"/>
      <c r="BN2100" s="99"/>
      <c r="BO2100" s="123"/>
      <c r="BP2100" s="123"/>
      <c r="BQ2100" s="42"/>
      <c r="BR2100" s="96"/>
    </row>
    <row r="2101" spans="1:70" ht="30" hidden="1" customHeight="1" x14ac:dyDescent="0.35">
      <c r="A2101" s="95">
        <v>2097</v>
      </c>
      <c r="B2101" s="123"/>
      <c r="C2101" s="123"/>
      <c r="D2101" s="123"/>
      <c r="E2101" s="123"/>
      <c r="F2101" s="123"/>
      <c r="G2101" s="123"/>
      <c r="H2101" s="123"/>
      <c r="I2101" s="123"/>
      <c r="J2101" s="123"/>
      <c r="K2101" s="123"/>
      <c r="L2101" s="123"/>
      <c r="M2101" s="123"/>
      <c r="N2101" s="123"/>
      <c r="O2101" s="123"/>
      <c r="P2101" s="123"/>
      <c r="Q2101" s="123"/>
      <c r="R2101" s="123"/>
      <c r="S2101" s="123"/>
      <c r="T2101" s="123"/>
      <c r="U2101" s="123"/>
      <c r="V2101" s="123"/>
      <c r="W2101" s="123"/>
      <c r="X2101" s="123"/>
      <c r="Y2101" s="123"/>
      <c r="Z2101" s="123"/>
      <c r="AA2101" s="123"/>
      <c r="AB2101" s="123"/>
      <c r="AC2101" s="123"/>
      <c r="AD2101" s="123"/>
      <c r="AE2101" s="123"/>
      <c r="AF2101" s="123"/>
      <c r="AG2101" s="123"/>
      <c r="AH2101" s="123"/>
      <c r="AI2101" s="123"/>
      <c r="AJ2101" s="123"/>
      <c r="AK2101" s="123"/>
      <c r="AL2101" s="123"/>
      <c r="AM2101" s="123"/>
      <c r="AN2101" s="123"/>
      <c r="AO2101" s="123"/>
      <c r="AP2101" s="123"/>
      <c r="AQ2101" s="123"/>
      <c r="AR2101" s="123"/>
      <c r="AS2101" s="123"/>
      <c r="AT2101" s="123"/>
      <c r="AU2101" s="123"/>
      <c r="AV2101" s="123"/>
      <c r="AW2101" s="123"/>
      <c r="AX2101" s="123"/>
      <c r="AY2101" s="123"/>
      <c r="AZ2101" s="123"/>
      <c r="BA2101" s="123"/>
      <c r="BB2101" s="123"/>
      <c r="BC2101" s="123"/>
      <c r="BD2101" s="123"/>
      <c r="BE2101" s="123"/>
      <c r="BF2101" s="123"/>
      <c r="BG2101" s="123"/>
      <c r="BH2101" s="123"/>
      <c r="BI2101" s="123"/>
      <c r="BJ2101" s="123"/>
      <c r="BK2101" s="95"/>
      <c r="BL2101" s="95"/>
      <c r="BM2101" s="98"/>
      <c r="BN2101" s="99"/>
      <c r="BO2101" s="123"/>
      <c r="BP2101" s="123"/>
      <c r="BQ2101" s="42"/>
      <c r="BR2101" s="96"/>
    </row>
    <row r="2102" spans="1:70" ht="30" hidden="1" customHeight="1" x14ac:dyDescent="0.35">
      <c r="A2102" s="95">
        <v>2098</v>
      </c>
      <c r="B2102" s="123"/>
      <c r="C2102" s="123"/>
      <c r="D2102" s="123"/>
      <c r="E2102" s="123"/>
      <c r="F2102" s="123"/>
      <c r="G2102" s="123"/>
      <c r="H2102" s="123"/>
      <c r="I2102" s="123"/>
      <c r="J2102" s="123"/>
      <c r="K2102" s="123"/>
      <c r="L2102" s="123"/>
      <c r="M2102" s="123"/>
      <c r="N2102" s="123"/>
      <c r="O2102" s="123"/>
      <c r="P2102" s="123"/>
      <c r="Q2102" s="123"/>
      <c r="R2102" s="123"/>
      <c r="S2102" s="123"/>
      <c r="T2102" s="123"/>
      <c r="U2102" s="123"/>
      <c r="V2102" s="123"/>
      <c r="W2102" s="123"/>
      <c r="X2102" s="123"/>
      <c r="Y2102" s="123"/>
      <c r="Z2102" s="123"/>
      <c r="AA2102" s="123"/>
      <c r="AB2102" s="123"/>
      <c r="AC2102" s="123"/>
      <c r="AD2102" s="123"/>
      <c r="AE2102" s="123"/>
      <c r="AF2102" s="123"/>
      <c r="AG2102" s="123"/>
      <c r="AH2102" s="123"/>
      <c r="AI2102" s="123"/>
      <c r="AJ2102" s="123"/>
      <c r="AK2102" s="123"/>
      <c r="AL2102" s="123"/>
      <c r="AM2102" s="123"/>
      <c r="AN2102" s="123"/>
      <c r="AO2102" s="123"/>
      <c r="AP2102" s="123"/>
      <c r="AQ2102" s="123"/>
      <c r="AR2102" s="123"/>
      <c r="AS2102" s="123"/>
      <c r="AT2102" s="123"/>
      <c r="AU2102" s="123"/>
      <c r="AV2102" s="123"/>
      <c r="AW2102" s="123"/>
      <c r="AX2102" s="123"/>
      <c r="AY2102" s="123"/>
      <c r="AZ2102" s="123"/>
      <c r="BA2102" s="123"/>
      <c r="BB2102" s="123"/>
      <c r="BC2102" s="123"/>
      <c r="BD2102" s="123"/>
      <c r="BE2102" s="123"/>
      <c r="BF2102" s="123"/>
      <c r="BG2102" s="123"/>
      <c r="BH2102" s="123"/>
      <c r="BI2102" s="123"/>
      <c r="BJ2102" s="123"/>
      <c r="BK2102" s="95"/>
      <c r="BL2102" s="95"/>
      <c r="BM2102" s="98"/>
      <c r="BN2102" s="99"/>
      <c r="BO2102" s="123"/>
      <c r="BP2102" s="123"/>
      <c r="BQ2102" s="42"/>
      <c r="BR2102" s="96"/>
    </row>
    <row r="2103" spans="1:70" ht="30" hidden="1" customHeight="1" x14ac:dyDescent="0.35">
      <c r="A2103" s="95">
        <v>2099</v>
      </c>
      <c r="B2103" s="123"/>
      <c r="C2103" s="123"/>
      <c r="D2103" s="123"/>
      <c r="E2103" s="123"/>
      <c r="F2103" s="123"/>
      <c r="G2103" s="123"/>
      <c r="H2103" s="123"/>
      <c r="I2103" s="123"/>
      <c r="J2103" s="123"/>
      <c r="K2103" s="123"/>
      <c r="L2103" s="123"/>
      <c r="M2103" s="123"/>
      <c r="N2103" s="123"/>
      <c r="O2103" s="123"/>
      <c r="P2103" s="123"/>
      <c r="Q2103" s="123"/>
      <c r="R2103" s="123"/>
      <c r="S2103" s="123"/>
      <c r="T2103" s="123"/>
      <c r="U2103" s="123"/>
      <c r="V2103" s="123"/>
      <c r="W2103" s="123"/>
      <c r="X2103" s="123"/>
      <c r="Y2103" s="123"/>
      <c r="Z2103" s="123"/>
      <c r="AA2103" s="123"/>
      <c r="AB2103" s="123"/>
      <c r="AC2103" s="123"/>
      <c r="AD2103" s="123"/>
      <c r="AE2103" s="123"/>
      <c r="AF2103" s="123"/>
      <c r="AG2103" s="123"/>
      <c r="AH2103" s="123"/>
      <c r="AI2103" s="123"/>
      <c r="AJ2103" s="123"/>
      <c r="AK2103" s="123"/>
      <c r="AL2103" s="123"/>
      <c r="AM2103" s="123"/>
      <c r="AN2103" s="123"/>
      <c r="AO2103" s="123"/>
      <c r="AP2103" s="123"/>
      <c r="AQ2103" s="123"/>
      <c r="AR2103" s="123"/>
      <c r="AS2103" s="123"/>
      <c r="AT2103" s="123"/>
      <c r="AU2103" s="123"/>
      <c r="AV2103" s="123"/>
      <c r="AW2103" s="123"/>
      <c r="AX2103" s="123"/>
      <c r="AY2103" s="123"/>
      <c r="AZ2103" s="123"/>
      <c r="BA2103" s="123"/>
      <c r="BB2103" s="123"/>
      <c r="BC2103" s="123"/>
      <c r="BD2103" s="123"/>
      <c r="BE2103" s="123"/>
      <c r="BF2103" s="123"/>
      <c r="BG2103" s="123"/>
      <c r="BH2103" s="123"/>
      <c r="BI2103" s="123"/>
      <c r="BJ2103" s="123"/>
      <c r="BK2103" s="95"/>
      <c r="BL2103" s="95"/>
      <c r="BM2103" s="98"/>
      <c r="BN2103" s="99"/>
      <c r="BO2103" s="123"/>
      <c r="BP2103" s="123"/>
      <c r="BQ2103" s="42"/>
      <c r="BR2103" s="96"/>
    </row>
    <row r="2104" spans="1:70" ht="30" hidden="1" customHeight="1" x14ac:dyDescent="0.35">
      <c r="A2104" s="95">
        <v>2100</v>
      </c>
      <c r="B2104" s="123"/>
      <c r="C2104" s="123"/>
      <c r="D2104" s="123"/>
      <c r="E2104" s="123"/>
      <c r="F2104" s="123"/>
      <c r="G2104" s="123"/>
      <c r="H2104" s="123"/>
      <c r="I2104" s="123"/>
      <c r="J2104" s="123"/>
      <c r="K2104" s="123"/>
      <c r="L2104" s="123"/>
      <c r="M2104" s="123"/>
      <c r="N2104" s="123"/>
      <c r="O2104" s="123"/>
      <c r="P2104" s="123"/>
      <c r="Q2104" s="123"/>
      <c r="R2104" s="123"/>
      <c r="S2104" s="123"/>
      <c r="T2104" s="123"/>
      <c r="U2104" s="123"/>
      <c r="V2104" s="123"/>
      <c r="W2104" s="123"/>
      <c r="X2104" s="123"/>
      <c r="Y2104" s="123"/>
      <c r="Z2104" s="123"/>
      <c r="AA2104" s="123"/>
      <c r="AB2104" s="123"/>
      <c r="AC2104" s="123"/>
      <c r="AD2104" s="123"/>
      <c r="AE2104" s="123"/>
      <c r="AF2104" s="123"/>
      <c r="AG2104" s="123"/>
      <c r="AH2104" s="123"/>
      <c r="AI2104" s="123"/>
      <c r="AJ2104" s="123"/>
      <c r="AK2104" s="123"/>
      <c r="AL2104" s="123"/>
      <c r="AM2104" s="123"/>
      <c r="AN2104" s="123"/>
      <c r="AO2104" s="123"/>
      <c r="AP2104" s="123"/>
      <c r="AQ2104" s="123"/>
      <c r="AR2104" s="123"/>
      <c r="AS2104" s="123"/>
      <c r="AT2104" s="123"/>
      <c r="AU2104" s="123"/>
      <c r="AV2104" s="123"/>
      <c r="AW2104" s="123"/>
      <c r="AX2104" s="123"/>
      <c r="AY2104" s="123"/>
      <c r="AZ2104" s="123"/>
      <c r="BA2104" s="123"/>
      <c r="BB2104" s="123"/>
      <c r="BC2104" s="123"/>
      <c r="BD2104" s="123"/>
      <c r="BE2104" s="123"/>
      <c r="BF2104" s="123"/>
      <c r="BG2104" s="123"/>
      <c r="BH2104" s="123"/>
      <c r="BI2104" s="123"/>
      <c r="BJ2104" s="123"/>
      <c r="BK2104" s="95"/>
      <c r="BL2104" s="95"/>
      <c r="BM2104" s="98"/>
      <c r="BN2104" s="99"/>
      <c r="BO2104" s="123"/>
      <c r="BP2104" s="123"/>
      <c r="BQ2104" s="42"/>
      <c r="BR2104" s="96"/>
    </row>
    <row r="2105" spans="1:70" ht="30" hidden="1" customHeight="1" x14ac:dyDescent="0.35">
      <c r="A2105" s="95">
        <v>2101</v>
      </c>
      <c r="B2105" s="123"/>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3"/>
      <c r="AY2105" s="123"/>
      <c r="AZ2105" s="123"/>
      <c r="BA2105" s="123"/>
      <c r="BB2105" s="123"/>
      <c r="BC2105" s="123"/>
      <c r="BD2105" s="123"/>
      <c r="BE2105" s="123"/>
      <c r="BF2105" s="123"/>
      <c r="BG2105" s="123"/>
      <c r="BH2105" s="123"/>
      <c r="BI2105" s="123"/>
      <c r="BJ2105" s="123"/>
      <c r="BK2105" s="95"/>
      <c r="BL2105" s="95"/>
      <c r="BM2105" s="98"/>
      <c r="BN2105" s="99"/>
      <c r="BO2105" s="123"/>
      <c r="BP2105" s="123"/>
      <c r="BQ2105" s="42"/>
      <c r="BR2105" s="96"/>
    </row>
    <row r="2106" spans="1:70" ht="30" hidden="1" customHeight="1" x14ac:dyDescent="0.35">
      <c r="A2106" s="95">
        <v>2102</v>
      </c>
      <c r="B2106" s="123"/>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3"/>
      <c r="AY2106" s="123"/>
      <c r="AZ2106" s="123"/>
      <c r="BA2106" s="123"/>
      <c r="BB2106" s="123"/>
      <c r="BC2106" s="123"/>
      <c r="BD2106" s="123"/>
      <c r="BE2106" s="123"/>
      <c r="BF2106" s="123"/>
      <c r="BG2106" s="123"/>
      <c r="BH2106" s="123"/>
      <c r="BI2106" s="123"/>
      <c r="BJ2106" s="123"/>
      <c r="BK2106" s="95"/>
      <c r="BL2106" s="95"/>
      <c r="BM2106" s="98"/>
      <c r="BN2106" s="99"/>
      <c r="BO2106" s="123"/>
      <c r="BP2106" s="123"/>
      <c r="BQ2106" s="42"/>
      <c r="BR2106" s="96"/>
    </row>
    <row r="2107" spans="1:70" ht="30" hidden="1" customHeight="1" x14ac:dyDescent="0.35">
      <c r="A2107" s="95">
        <v>2103</v>
      </c>
      <c r="B2107" s="123"/>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3"/>
      <c r="AY2107" s="123"/>
      <c r="AZ2107" s="123"/>
      <c r="BA2107" s="123"/>
      <c r="BB2107" s="123"/>
      <c r="BC2107" s="123"/>
      <c r="BD2107" s="123"/>
      <c r="BE2107" s="123"/>
      <c r="BF2107" s="123"/>
      <c r="BG2107" s="123"/>
      <c r="BH2107" s="123"/>
      <c r="BI2107" s="123"/>
      <c r="BJ2107" s="123"/>
      <c r="BK2107" s="95"/>
      <c r="BL2107" s="95"/>
      <c r="BM2107" s="98"/>
      <c r="BN2107" s="99"/>
      <c r="BO2107" s="123"/>
      <c r="BP2107" s="123"/>
      <c r="BQ2107" s="42"/>
      <c r="BR2107" s="96"/>
    </row>
    <row r="2108" spans="1:70" ht="30" hidden="1" customHeight="1" x14ac:dyDescent="0.35">
      <c r="A2108" s="95">
        <v>2104</v>
      </c>
      <c r="B2108" s="123"/>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3"/>
      <c r="AY2108" s="123"/>
      <c r="AZ2108" s="123"/>
      <c r="BA2108" s="123"/>
      <c r="BB2108" s="123"/>
      <c r="BC2108" s="123"/>
      <c r="BD2108" s="123"/>
      <c r="BE2108" s="123"/>
      <c r="BF2108" s="123"/>
      <c r="BG2108" s="123"/>
      <c r="BH2108" s="123"/>
      <c r="BI2108" s="123"/>
      <c r="BJ2108" s="123"/>
      <c r="BK2108" s="95"/>
      <c r="BL2108" s="95"/>
      <c r="BM2108" s="98"/>
      <c r="BN2108" s="99"/>
      <c r="BO2108" s="123"/>
      <c r="BP2108" s="123"/>
      <c r="BQ2108" s="42"/>
      <c r="BR2108" s="96"/>
    </row>
    <row r="2109" spans="1:70" ht="30" hidden="1" customHeight="1" x14ac:dyDescent="0.35">
      <c r="A2109" s="95">
        <v>2105</v>
      </c>
      <c r="B2109" s="123"/>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3"/>
      <c r="AY2109" s="123"/>
      <c r="AZ2109" s="123"/>
      <c r="BA2109" s="123"/>
      <c r="BB2109" s="123"/>
      <c r="BC2109" s="123"/>
      <c r="BD2109" s="123"/>
      <c r="BE2109" s="123"/>
      <c r="BF2109" s="123"/>
      <c r="BG2109" s="123"/>
      <c r="BH2109" s="123"/>
      <c r="BI2109" s="123"/>
      <c r="BJ2109" s="123"/>
      <c r="BK2109" s="95"/>
      <c r="BL2109" s="95"/>
      <c r="BM2109" s="98"/>
      <c r="BN2109" s="99"/>
      <c r="BO2109" s="123"/>
      <c r="BP2109" s="123"/>
      <c r="BQ2109" s="42"/>
      <c r="BR2109" s="96"/>
    </row>
    <row r="2110" spans="1:70" ht="30" hidden="1" customHeight="1" x14ac:dyDescent="0.35">
      <c r="A2110" s="95">
        <v>2106</v>
      </c>
      <c r="B2110" s="123"/>
      <c r="C2110" s="123"/>
      <c r="D2110" s="123"/>
      <c r="E2110" s="123"/>
      <c r="F2110" s="123"/>
      <c r="G2110" s="123"/>
      <c r="H2110" s="123"/>
      <c r="I2110" s="123"/>
      <c r="J2110" s="123"/>
      <c r="K2110" s="123"/>
      <c r="L2110" s="123"/>
      <c r="M2110" s="123"/>
      <c r="N2110" s="123"/>
      <c r="O2110" s="123"/>
      <c r="P2110" s="123"/>
      <c r="Q2110" s="123"/>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3"/>
      <c r="AN2110" s="123"/>
      <c r="AO2110" s="123"/>
      <c r="AP2110" s="123"/>
      <c r="AQ2110" s="123"/>
      <c r="AR2110" s="123"/>
      <c r="AS2110" s="123"/>
      <c r="AT2110" s="123"/>
      <c r="AU2110" s="123"/>
      <c r="AV2110" s="123"/>
      <c r="AW2110" s="123"/>
      <c r="AX2110" s="123"/>
      <c r="AY2110" s="123"/>
      <c r="AZ2110" s="123"/>
      <c r="BA2110" s="123"/>
      <c r="BB2110" s="123"/>
      <c r="BC2110" s="123"/>
      <c r="BD2110" s="123"/>
      <c r="BE2110" s="123"/>
      <c r="BF2110" s="123"/>
      <c r="BG2110" s="123"/>
      <c r="BH2110" s="123"/>
      <c r="BI2110" s="123"/>
      <c r="BJ2110" s="123"/>
      <c r="BK2110" s="95"/>
      <c r="BL2110" s="95"/>
      <c r="BM2110" s="98"/>
      <c r="BN2110" s="99"/>
      <c r="BO2110" s="123"/>
      <c r="BP2110" s="123"/>
      <c r="BQ2110" s="42"/>
      <c r="BR2110" s="96"/>
    </row>
    <row r="2111" spans="1:70" ht="30" hidden="1" customHeight="1" x14ac:dyDescent="0.35">
      <c r="A2111" s="95">
        <v>2107</v>
      </c>
      <c r="B2111" s="123"/>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23"/>
      <c r="AA2111" s="123"/>
      <c r="AB2111" s="123"/>
      <c r="AC2111" s="123"/>
      <c r="AD2111" s="123"/>
      <c r="AE2111" s="123"/>
      <c r="AF2111" s="123"/>
      <c r="AG2111" s="123"/>
      <c r="AH2111" s="123"/>
      <c r="AI2111" s="123"/>
      <c r="AJ2111" s="123"/>
      <c r="AK2111" s="123"/>
      <c r="AL2111" s="123"/>
      <c r="AM2111" s="123"/>
      <c r="AN2111" s="123"/>
      <c r="AO2111" s="123"/>
      <c r="AP2111" s="123"/>
      <c r="AQ2111" s="123"/>
      <c r="AR2111" s="123"/>
      <c r="AS2111" s="123"/>
      <c r="AT2111" s="123"/>
      <c r="AU2111" s="123"/>
      <c r="AV2111" s="123"/>
      <c r="AW2111" s="123"/>
      <c r="AX2111" s="123"/>
      <c r="AY2111" s="123"/>
      <c r="AZ2111" s="123"/>
      <c r="BA2111" s="123"/>
      <c r="BB2111" s="123"/>
      <c r="BC2111" s="123"/>
      <c r="BD2111" s="123"/>
      <c r="BE2111" s="123"/>
      <c r="BF2111" s="123"/>
      <c r="BG2111" s="123"/>
      <c r="BH2111" s="123"/>
      <c r="BI2111" s="123"/>
      <c r="BJ2111" s="123"/>
      <c r="BK2111" s="95"/>
      <c r="BL2111" s="95"/>
      <c r="BM2111" s="98"/>
      <c r="BN2111" s="99"/>
      <c r="BO2111" s="123"/>
      <c r="BP2111" s="123"/>
      <c r="BQ2111" s="42"/>
      <c r="BR2111" s="96"/>
    </row>
    <row r="2112" spans="1:70" ht="30" hidden="1" customHeight="1" x14ac:dyDescent="0.35">
      <c r="A2112" s="95">
        <v>2108</v>
      </c>
      <c r="B2112" s="123"/>
      <c r="C2112" s="123"/>
      <c r="D2112" s="123"/>
      <c r="E2112" s="123"/>
      <c r="F2112" s="123"/>
      <c r="G2112" s="123"/>
      <c r="H2112" s="123"/>
      <c r="I2112" s="123"/>
      <c r="J2112" s="123"/>
      <c r="K2112" s="123"/>
      <c r="L2112" s="123"/>
      <c r="M2112" s="123"/>
      <c r="N2112" s="123"/>
      <c r="O2112" s="123"/>
      <c r="P2112" s="123"/>
      <c r="Q2112" s="123"/>
      <c r="R2112" s="123"/>
      <c r="S2112" s="123"/>
      <c r="T2112" s="123"/>
      <c r="U2112" s="123"/>
      <c r="V2112" s="123"/>
      <c r="W2112" s="123"/>
      <c r="X2112" s="123"/>
      <c r="Y2112" s="123"/>
      <c r="Z2112" s="123"/>
      <c r="AA2112" s="123"/>
      <c r="AB2112" s="123"/>
      <c r="AC2112" s="123"/>
      <c r="AD2112" s="123"/>
      <c r="AE2112" s="123"/>
      <c r="AF2112" s="123"/>
      <c r="AG2112" s="123"/>
      <c r="AH2112" s="123"/>
      <c r="AI2112" s="123"/>
      <c r="AJ2112" s="123"/>
      <c r="AK2112" s="123"/>
      <c r="AL2112" s="123"/>
      <c r="AM2112" s="123"/>
      <c r="AN2112" s="123"/>
      <c r="AO2112" s="123"/>
      <c r="AP2112" s="123"/>
      <c r="AQ2112" s="123"/>
      <c r="AR2112" s="123"/>
      <c r="AS2112" s="123"/>
      <c r="AT2112" s="123"/>
      <c r="AU2112" s="123"/>
      <c r="AV2112" s="123"/>
      <c r="AW2112" s="123"/>
      <c r="AX2112" s="123"/>
      <c r="AY2112" s="123"/>
      <c r="AZ2112" s="123"/>
      <c r="BA2112" s="123"/>
      <c r="BB2112" s="123"/>
      <c r="BC2112" s="123"/>
      <c r="BD2112" s="123"/>
      <c r="BE2112" s="123"/>
      <c r="BF2112" s="123"/>
      <c r="BG2112" s="123"/>
      <c r="BH2112" s="123"/>
      <c r="BI2112" s="123"/>
      <c r="BJ2112" s="123"/>
      <c r="BK2112" s="95"/>
      <c r="BL2112" s="95"/>
      <c r="BM2112" s="98"/>
      <c r="BN2112" s="99"/>
      <c r="BO2112" s="123"/>
      <c r="BP2112" s="123"/>
      <c r="BQ2112" s="42"/>
      <c r="BR2112" s="96"/>
    </row>
    <row r="2113" spans="1:70" ht="30" hidden="1" customHeight="1" x14ac:dyDescent="0.35">
      <c r="A2113" s="95">
        <v>2109</v>
      </c>
      <c r="B2113" s="123"/>
      <c r="C2113" s="123"/>
      <c r="D2113" s="123"/>
      <c r="E2113" s="123"/>
      <c r="F2113" s="123"/>
      <c r="G2113" s="123"/>
      <c r="H2113" s="123"/>
      <c r="I2113" s="123"/>
      <c r="J2113" s="123"/>
      <c r="K2113" s="123"/>
      <c r="L2113" s="123"/>
      <c r="M2113" s="123"/>
      <c r="N2113" s="123"/>
      <c r="O2113" s="123"/>
      <c r="P2113" s="123"/>
      <c r="Q2113" s="123"/>
      <c r="R2113" s="123"/>
      <c r="S2113" s="123"/>
      <c r="T2113" s="123"/>
      <c r="U2113" s="123"/>
      <c r="V2113" s="123"/>
      <c r="W2113" s="123"/>
      <c r="X2113" s="123"/>
      <c r="Y2113" s="123"/>
      <c r="Z2113" s="123"/>
      <c r="AA2113" s="123"/>
      <c r="AB2113" s="123"/>
      <c r="AC2113" s="123"/>
      <c r="AD2113" s="123"/>
      <c r="AE2113" s="123"/>
      <c r="AF2113" s="123"/>
      <c r="AG2113" s="123"/>
      <c r="AH2113" s="123"/>
      <c r="AI2113" s="123"/>
      <c r="AJ2113" s="123"/>
      <c r="AK2113" s="123"/>
      <c r="AL2113" s="123"/>
      <c r="AM2113" s="123"/>
      <c r="AN2113" s="123"/>
      <c r="AO2113" s="123"/>
      <c r="AP2113" s="123"/>
      <c r="AQ2113" s="123"/>
      <c r="AR2113" s="123"/>
      <c r="AS2113" s="123"/>
      <c r="AT2113" s="123"/>
      <c r="AU2113" s="123"/>
      <c r="AV2113" s="123"/>
      <c r="AW2113" s="123"/>
      <c r="AX2113" s="123"/>
      <c r="AY2113" s="123"/>
      <c r="AZ2113" s="123"/>
      <c r="BA2113" s="123"/>
      <c r="BB2113" s="123"/>
      <c r="BC2113" s="123"/>
      <c r="BD2113" s="123"/>
      <c r="BE2113" s="123"/>
      <c r="BF2113" s="123"/>
      <c r="BG2113" s="123"/>
      <c r="BH2113" s="123"/>
      <c r="BI2113" s="123"/>
      <c r="BJ2113" s="123"/>
      <c r="BK2113" s="95"/>
      <c r="BL2113" s="95"/>
      <c r="BM2113" s="98"/>
      <c r="BN2113" s="99"/>
      <c r="BO2113" s="123"/>
      <c r="BP2113" s="123"/>
      <c r="BQ2113" s="42"/>
      <c r="BR2113" s="96"/>
    </row>
    <row r="2114" spans="1:70" ht="30" hidden="1" customHeight="1" x14ac:dyDescent="0.35">
      <c r="A2114" s="95">
        <v>2110</v>
      </c>
      <c r="B2114" s="123"/>
      <c r="C2114" s="123"/>
      <c r="D2114" s="123"/>
      <c r="E2114" s="123"/>
      <c r="F2114" s="123"/>
      <c r="G2114" s="123"/>
      <c r="H2114" s="123"/>
      <c r="I2114" s="123"/>
      <c r="J2114" s="123"/>
      <c r="K2114" s="123"/>
      <c r="L2114" s="123"/>
      <c r="M2114" s="123"/>
      <c r="N2114" s="123"/>
      <c r="O2114" s="123"/>
      <c r="P2114" s="123"/>
      <c r="Q2114" s="123"/>
      <c r="R2114" s="123"/>
      <c r="S2114" s="123"/>
      <c r="T2114" s="123"/>
      <c r="U2114" s="123"/>
      <c r="V2114" s="123"/>
      <c r="W2114" s="123"/>
      <c r="X2114" s="123"/>
      <c r="Y2114" s="123"/>
      <c r="Z2114" s="123"/>
      <c r="AA2114" s="123"/>
      <c r="AB2114" s="123"/>
      <c r="AC2114" s="123"/>
      <c r="AD2114" s="123"/>
      <c r="AE2114" s="123"/>
      <c r="AF2114" s="123"/>
      <c r="AG2114" s="123"/>
      <c r="AH2114" s="123"/>
      <c r="AI2114" s="123"/>
      <c r="AJ2114" s="123"/>
      <c r="AK2114" s="123"/>
      <c r="AL2114" s="123"/>
      <c r="AM2114" s="123"/>
      <c r="AN2114" s="123"/>
      <c r="AO2114" s="123"/>
      <c r="AP2114" s="123"/>
      <c r="AQ2114" s="123"/>
      <c r="AR2114" s="123"/>
      <c r="AS2114" s="123"/>
      <c r="AT2114" s="123"/>
      <c r="AU2114" s="123"/>
      <c r="AV2114" s="123"/>
      <c r="AW2114" s="123"/>
      <c r="AX2114" s="123"/>
      <c r="AY2114" s="123"/>
      <c r="AZ2114" s="123"/>
      <c r="BA2114" s="123"/>
      <c r="BB2114" s="123"/>
      <c r="BC2114" s="123"/>
      <c r="BD2114" s="123"/>
      <c r="BE2114" s="123"/>
      <c r="BF2114" s="123"/>
      <c r="BG2114" s="123"/>
      <c r="BH2114" s="123"/>
      <c r="BI2114" s="123"/>
      <c r="BJ2114" s="123"/>
      <c r="BK2114" s="95"/>
      <c r="BL2114" s="95"/>
      <c r="BM2114" s="98"/>
      <c r="BN2114" s="99"/>
      <c r="BO2114" s="123"/>
      <c r="BP2114" s="123"/>
      <c r="BQ2114" s="42"/>
      <c r="BR2114" s="96"/>
    </row>
    <row r="2115" spans="1:70" ht="30" hidden="1" customHeight="1" x14ac:dyDescent="0.35">
      <c r="A2115" s="95">
        <v>2111</v>
      </c>
      <c r="B2115" s="123"/>
      <c r="C2115" s="123"/>
      <c r="D2115" s="123"/>
      <c r="E2115" s="123"/>
      <c r="F2115" s="123"/>
      <c r="G2115" s="123"/>
      <c r="H2115" s="123"/>
      <c r="I2115" s="123"/>
      <c r="J2115" s="123"/>
      <c r="K2115" s="123"/>
      <c r="L2115" s="123"/>
      <c r="M2115" s="123"/>
      <c r="N2115" s="123"/>
      <c r="O2115" s="123"/>
      <c r="P2115" s="123"/>
      <c r="Q2115" s="123"/>
      <c r="R2115" s="123"/>
      <c r="S2115" s="123"/>
      <c r="T2115" s="123"/>
      <c r="U2115" s="123"/>
      <c r="V2115" s="123"/>
      <c r="W2115" s="123"/>
      <c r="X2115" s="123"/>
      <c r="Y2115" s="123"/>
      <c r="Z2115" s="123"/>
      <c r="AA2115" s="123"/>
      <c r="AB2115" s="123"/>
      <c r="AC2115" s="123"/>
      <c r="AD2115" s="123"/>
      <c r="AE2115" s="123"/>
      <c r="AF2115" s="123"/>
      <c r="AG2115" s="123"/>
      <c r="AH2115" s="123"/>
      <c r="AI2115" s="123"/>
      <c r="AJ2115" s="123"/>
      <c r="AK2115" s="123"/>
      <c r="AL2115" s="123"/>
      <c r="AM2115" s="123"/>
      <c r="AN2115" s="123"/>
      <c r="AO2115" s="123"/>
      <c r="AP2115" s="123"/>
      <c r="AQ2115" s="123"/>
      <c r="AR2115" s="123"/>
      <c r="AS2115" s="123"/>
      <c r="AT2115" s="123"/>
      <c r="AU2115" s="123"/>
      <c r="AV2115" s="123"/>
      <c r="AW2115" s="123"/>
      <c r="AX2115" s="123"/>
      <c r="AY2115" s="123"/>
      <c r="AZ2115" s="123"/>
      <c r="BA2115" s="123"/>
      <c r="BB2115" s="123"/>
      <c r="BC2115" s="123"/>
      <c r="BD2115" s="123"/>
      <c r="BE2115" s="123"/>
      <c r="BF2115" s="123"/>
      <c r="BG2115" s="123"/>
      <c r="BH2115" s="123"/>
      <c r="BI2115" s="123"/>
      <c r="BJ2115" s="123"/>
      <c r="BK2115" s="95"/>
      <c r="BL2115" s="95"/>
      <c r="BM2115" s="98"/>
      <c r="BN2115" s="99"/>
      <c r="BO2115" s="123"/>
      <c r="BP2115" s="123"/>
      <c r="BQ2115" s="42"/>
      <c r="BR2115" s="96"/>
    </row>
    <row r="2116" spans="1:70" ht="30" hidden="1" customHeight="1" x14ac:dyDescent="0.35">
      <c r="A2116" s="95">
        <v>2112</v>
      </c>
      <c r="B2116" s="123"/>
      <c r="C2116" s="123"/>
      <c r="D2116" s="123"/>
      <c r="E2116" s="123"/>
      <c r="F2116" s="123"/>
      <c r="G2116" s="123"/>
      <c r="H2116" s="123"/>
      <c r="I2116" s="123"/>
      <c r="J2116" s="123"/>
      <c r="K2116" s="123"/>
      <c r="L2116" s="123"/>
      <c r="M2116" s="123"/>
      <c r="N2116" s="123"/>
      <c r="O2116" s="123"/>
      <c r="P2116" s="123"/>
      <c r="Q2116" s="123"/>
      <c r="R2116" s="123"/>
      <c r="S2116" s="123"/>
      <c r="T2116" s="123"/>
      <c r="U2116" s="123"/>
      <c r="V2116" s="123"/>
      <c r="W2116" s="123"/>
      <c r="X2116" s="123"/>
      <c r="Y2116" s="123"/>
      <c r="Z2116" s="123"/>
      <c r="AA2116" s="123"/>
      <c r="AB2116" s="123"/>
      <c r="AC2116" s="123"/>
      <c r="AD2116" s="123"/>
      <c r="AE2116" s="123"/>
      <c r="AF2116" s="123"/>
      <c r="AG2116" s="123"/>
      <c r="AH2116" s="123"/>
      <c r="AI2116" s="123"/>
      <c r="AJ2116" s="123"/>
      <c r="AK2116" s="123"/>
      <c r="AL2116" s="123"/>
      <c r="AM2116" s="123"/>
      <c r="AN2116" s="123"/>
      <c r="AO2116" s="123"/>
      <c r="AP2116" s="123"/>
      <c r="AQ2116" s="123"/>
      <c r="AR2116" s="123"/>
      <c r="AS2116" s="123"/>
      <c r="AT2116" s="123"/>
      <c r="AU2116" s="123"/>
      <c r="AV2116" s="123"/>
      <c r="AW2116" s="123"/>
      <c r="AX2116" s="123"/>
      <c r="AY2116" s="123"/>
      <c r="AZ2116" s="123"/>
      <c r="BA2116" s="123"/>
      <c r="BB2116" s="123"/>
      <c r="BC2116" s="123"/>
      <c r="BD2116" s="123"/>
      <c r="BE2116" s="123"/>
      <c r="BF2116" s="123"/>
      <c r="BG2116" s="123"/>
      <c r="BH2116" s="123"/>
      <c r="BI2116" s="123"/>
      <c r="BJ2116" s="123"/>
      <c r="BK2116" s="95"/>
      <c r="BL2116" s="95"/>
      <c r="BM2116" s="98"/>
      <c r="BN2116" s="99"/>
      <c r="BO2116" s="123"/>
      <c r="BP2116" s="123"/>
      <c r="BQ2116" s="42"/>
      <c r="BR2116" s="96"/>
    </row>
    <row r="2117" spans="1:70" ht="30" hidden="1" customHeight="1" x14ac:dyDescent="0.35">
      <c r="A2117" s="95">
        <v>2113</v>
      </c>
      <c r="B2117" s="123"/>
      <c r="C2117" s="123"/>
      <c r="D2117" s="123"/>
      <c r="E2117" s="123"/>
      <c r="F2117" s="123"/>
      <c r="G2117" s="123"/>
      <c r="H2117" s="123"/>
      <c r="I2117" s="123"/>
      <c r="J2117" s="123"/>
      <c r="K2117" s="123"/>
      <c r="L2117" s="123"/>
      <c r="M2117" s="123"/>
      <c r="N2117" s="123"/>
      <c r="O2117" s="123"/>
      <c r="P2117" s="123"/>
      <c r="Q2117" s="123"/>
      <c r="R2117" s="123"/>
      <c r="S2117" s="123"/>
      <c r="T2117" s="123"/>
      <c r="U2117" s="123"/>
      <c r="V2117" s="123"/>
      <c r="W2117" s="123"/>
      <c r="X2117" s="123"/>
      <c r="Y2117" s="123"/>
      <c r="Z2117" s="123"/>
      <c r="AA2117" s="123"/>
      <c r="AB2117" s="123"/>
      <c r="AC2117" s="123"/>
      <c r="AD2117" s="123"/>
      <c r="AE2117" s="123"/>
      <c r="AF2117" s="123"/>
      <c r="AG2117" s="123"/>
      <c r="AH2117" s="123"/>
      <c r="AI2117" s="123"/>
      <c r="AJ2117" s="123"/>
      <c r="AK2117" s="123"/>
      <c r="AL2117" s="123"/>
      <c r="AM2117" s="123"/>
      <c r="AN2117" s="123"/>
      <c r="AO2117" s="123"/>
      <c r="AP2117" s="123"/>
      <c r="AQ2117" s="123"/>
      <c r="AR2117" s="123"/>
      <c r="AS2117" s="123"/>
      <c r="AT2117" s="123"/>
      <c r="AU2117" s="123"/>
      <c r="AV2117" s="123"/>
      <c r="AW2117" s="123"/>
      <c r="AX2117" s="123"/>
      <c r="AY2117" s="123"/>
      <c r="AZ2117" s="123"/>
      <c r="BA2117" s="123"/>
      <c r="BB2117" s="123"/>
      <c r="BC2117" s="123"/>
      <c r="BD2117" s="123"/>
      <c r="BE2117" s="123"/>
      <c r="BF2117" s="123"/>
      <c r="BG2117" s="123"/>
      <c r="BH2117" s="123"/>
      <c r="BI2117" s="123"/>
      <c r="BJ2117" s="123"/>
      <c r="BK2117" s="95"/>
      <c r="BL2117" s="95"/>
      <c r="BM2117" s="98"/>
      <c r="BN2117" s="99"/>
      <c r="BO2117" s="123"/>
      <c r="BP2117" s="123"/>
      <c r="BQ2117" s="42"/>
      <c r="BR2117" s="96"/>
    </row>
    <row r="2118" spans="1:70" ht="30" hidden="1" customHeight="1" x14ac:dyDescent="0.35">
      <c r="A2118" s="95">
        <v>2114</v>
      </c>
      <c r="B2118" s="123"/>
      <c r="C2118" s="123"/>
      <c r="D2118" s="123"/>
      <c r="E2118" s="123"/>
      <c r="F2118" s="123"/>
      <c r="G2118" s="123"/>
      <c r="H2118" s="123"/>
      <c r="I2118" s="123"/>
      <c r="J2118" s="123"/>
      <c r="K2118" s="123"/>
      <c r="L2118" s="123"/>
      <c r="M2118" s="123"/>
      <c r="N2118" s="123"/>
      <c r="O2118" s="123"/>
      <c r="P2118" s="123"/>
      <c r="Q2118" s="123"/>
      <c r="R2118" s="123"/>
      <c r="S2118" s="123"/>
      <c r="T2118" s="123"/>
      <c r="U2118" s="123"/>
      <c r="V2118" s="123"/>
      <c r="W2118" s="123"/>
      <c r="X2118" s="123"/>
      <c r="Y2118" s="123"/>
      <c r="Z2118" s="123"/>
      <c r="AA2118" s="123"/>
      <c r="AB2118" s="123"/>
      <c r="AC2118" s="123"/>
      <c r="AD2118" s="123"/>
      <c r="AE2118" s="123"/>
      <c r="AF2118" s="123"/>
      <c r="AG2118" s="123"/>
      <c r="AH2118" s="123"/>
      <c r="AI2118" s="123"/>
      <c r="AJ2118" s="123"/>
      <c r="AK2118" s="123"/>
      <c r="AL2118" s="123"/>
      <c r="AM2118" s="123"/>
      <c r="AN2118" s="123"/>
      <c r="AO2118" s="123"/>
      <c r="AP2118" s="123"/>
      <c r="AQ2118" s="123"/>
      <c r="AR2118" s="123"/>
      <c r="AS2118" s="123"/>
      <c r="AT2118" s="123"/>
      <c r="AU2118" s="123"/>
      <c r="AV2118" s="123"/>
      <c r="AW2118" s="123"/>
      <c r="AX2118" s="123"/>
      <c r="AY2118" s="123"/>
      <c r="AZ2118" s="123"/>
      <c r="BA2118" s="123"/>
      <c r="BB2118" s="123"/>
      <c r="BC2118" s="123"/>
      <c r="BD2118" s="123"/>
      <c r="BE2118" s="123"/>
      <c r="BF2118" s="123"/>
      <c r="BG2118" s="123"/>
      <c r="BH2118" s="123"/>
      <c r="BI2118" s="123"/>
      <c r="BJ2118" s="123"/>
      <c r="BK2118" s="95"/>
      <c r="BL2118" s="95"/>
      <c r="BM2118" s="98"/>
      <c r="BN2118" s="99"/>
      <c r="BO2118" s="123"/>
      <c r="BP2118" s="123"/>
      <c r="BQ2118" s="42"/>
      <c r="BR2118" s="96"/>
    </row>
    <row r="2119" spans="1:70" ht="30" hidden="1" customHeight="1" x14ac:dyDescent="0.35">
      <c r="A2119" s="95">
        <v>2115</v>
      </c>
      <c r="B2119" s="123"/>
      <c r="C2119" s="123"/>
      <c r="D2119" s="123"/>
      <c r="E2119" s="123"/>
      <c r="F2119" s="123"/>
      <c r="G2119" s="123"/>
      <c r="H2119" s="123"/>
      <c r="I2119" s="123"/>
      <c r="J2119" s="123"/>
      <c r="K2119" s="123"/>
      <c r="L2119" s="123"/>
      <c r="M2119" s="123"/>
      <c r="N2119" s="123"/>
      <c r="O2119" s="123"/>
      <c r="P2119" s="123"/>
      <c r="Q2119" s="123"/>
      <c r="R2119" s="123"/>
      <c r="S2119" s="123"/>
      <c r="T2119" s="123"/>
      <c r="U2119" s="123"/>
      <c r="V2119" s="123"/>
      <c r="W2119" s="123"/>
      <c r="X2119" s="123"/>
      <c r="Y2119" s="123"/>
      <c r="Z2119" s="123"/>
      <c r="AA2119" s="123"/>
      <c r="AB2119" s="123"/>
      <c r="AC2119" s="123"/>
      <c r="AD2119" s="123"/>
      <c r="AE2119" s="123"/>
      <c r="AF2119" s="123"/>
      <c r="AG2119" s="123"/>
      <c r="AH2119" s="123"/>
      <c r="AI2119" s="123"/>
      <c r="AJ2119" s="123"/>
      <c r="AK2119" s="123"/>
      <c r="AL2119" s="123"/>
      <c r="AM2119" s="123"/>
      <c r="AN2119" s="123"/>
      <c r="AO2119" s="123"/>
      <c r="AP2119" s="123"/>
      <c r="AQ2119" s="123"/>
      <c r="AR2119" s="123"/>
      <c r="AS2119" s="123"/>
      <c r="AT2119" s="123"/>
      <c r="AU2119" s="123"/>
      <c r="AV2119" s="123"/>
      <c r="AW2119" s="123"/>
      <c r="AX2119" s="123"/>
      <c r="AY2119" s="123"/>
      <c r="AZ2119" s="123"/>
      <c r="BA2119" s="123"/>
      <c r="BB2119" s="123"/>
      <c r="BC2119" s="123"/>
      <c r="BD2119" s="123"/>
      <c r="BE2119" s="123"/>
      <c r="BF2119" s="123"/>
      <c r="BG2119" s="123"/>
      <c r="BH2119" s="123"/>
      <c r="BI2119" s="123"/>
      <c r="BJ2119" s="123"/>
      <c r="BK2119" s="95"/>
      <c r="BL2119" s="95"/>
      <c r="BM2119" s="98"/>
      <c r="BN2119" s="99"/>
      <c r="BO2119" s="123"/>
      <c r="BP2119" s="123"/>
      <c r="BQ2119" s="42"/>
      <c r="BR2119" s="96"/>
    </row>
    <row r="2120" spans="1:70" ht="30" hidden="1" customHeight="1" x14ac:dyDescent="0.35">
      <c r="A2120" s="95">
        <v>2116</v>
      </c>
      <c r="B2120" s="123"/>
      <c r="C2120" s="123"/>
      <c r="D2120" s="123"/>
      <c r="E2120" s="123"/>
      <c r="F2120" s="123"/>
      <c r="G2120" s="123"/>
      <c r="H2120" s="123"/>
      <c r="I2120" s="123"/>
      <c r="J2120" s="123"/>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3"/>
      <c r="AN2120" s="123"/>
      <c r="AO2120" s="123"/>
      <c r="AP2120" s="123"/>
      <c r="AQ2120" s="123"/>
      <c r="AR2120" s="123"/>
      <c r="AS2120" s="123"/>
      <c r="AT2120" s="123"/>
      <c r="AU2120" s="123"/>
      <c r="AV2120" s="123"/>
      <c r="AW2120" s="123"/>
      <c r="AX2120" s="123"/>
      <c r="AY2120" s="123"/>
      <c r="AZ2120" s="123"/>
      <c r="BA2120" s="123"/>
      <c r="BB2120" s="123"/>
      <c r="BC2120" s="123"/>
      <c r="BD2120" s="123"/>
      <c r="BE2120" s="123"/>
      <c r="BF2120" s="123"/>
      <c r="BG2120" s="123"/>
      <c r="BH2120" s="123"/>
      <c r="BI2120" s="123"/>
      <c r="BJ2120" s="123"/>
      <c r="BK2120" s="95"/>
      <c r="BL2120" s="95"/>
      <c r="BM2120" s="98"/>
      <c r="BN2120" s="99"/>
      <c r="BO2120" s="123"/>
      <c r="BP2120" s="123"/>
      <c r="BQ2120" s="42"/>
      <c r="BR2120" s="96"/>
    </row>
    <row r="2121" spans="1:70" ht="30" hidden="1" customHeight="1" x14ac:dyDescent="0.35">
      <c r="A2121" s="95">
        <v>2117</v>
      </c>
      <c r="B2121" s="123"/>
      <c r="C2121" s="123"/>
      <c r="D2121" s="123"/>
      <c r="E2121" s="123"/>
      <c r="F2121" s="123"/>
      <c r="G2121" s="123"/>
      <c r="H2121" s="123"/>
      <c r="I2121" s="123"/>
      <c r="J2121" s="123"/>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3"/>
      <c r="AN2121" s="123"/>
      <c r="AO2121" s="123"/>
      <c r="AP2121" s="123"/>
      <c r="AQ2121" s="123"/>
      <c r="AR2121" s="123"/>
      <c r="AS2121" s="123"/>
      <c r="AT2121" s="123"/>
      <c r="AU2121" s="123"/>
      <c r="AV2121" s="123"/>
      <c r="AW2121" s="123"/>
      <c r="AX2121" s="123"/>
      <c r="AY2121" s="123"/>
      <c r="AZ2121" s="123"/>
      <c r="BA2121" s="123"/>
      <c r="BB2121" s="123"/>
      <c r="BC2121" s="123"/>
      <c r="BD2121" s="123"/>
      <c r="BE2121" s="123"/>
      <c r="BF2121" s="123"/>
      <c r="BG2121" s="123"/>
      <c r="BH2121" s="123"/>
      <c r="BI2121" s="123"/>
      <c r="BJ2121" s="123"/>
      <c r="BK2121" s="95"/>
      <c r="BL2121" s="95"/>
      <c r="BM2121" s="98"/>
      <c r="BN2121" s="99"/>
      <c r="BO2121" s="123"/>
      <c r="BP2121" s="123"/>
      <c r="BQ2121" s="42"/>
      <c r="BR2121" s="96"/>
    </row>
    <row r="2122" spans="1:70" ht="30" hidden="1" customHeight="1" x14ac:dyDescent="0.35">
      <c r="A2122" s="95">
        <v>2118</v>
      </c>
      <c r="B2122" s="123"/>
      <c r="C2122" s="123"/>
      <c r="D2122" s="123"/>
      <c r="E2122" s="123"/>
      <c r="F2122" s="123"/>
      <c r="G2122" s="123"/>
      <c r="H2122" s="123"/>
      <c r="I2122" s="123"/>
      <c r="J2122" s="123"/>
      <c r="K2122" s="123"/>
      <c r="L2122" s="123"/>
      <c r="M2122" s="123"/>
      <c r="N2122" s="123"/>
      <c r="O2122" s="123"/>
      <c r="P2122" s="123"/>
      <c r="Q2122" s="123"/>
      <c r="R2122" s="123"/>
      <c r="S2122" s="123"/>
      <c r="T2122" s="123"/>
      <c r="U2122" s="123"/>
      <c r="V2122" s="123"/>
      <c r="W2122" s="123"/>
      <c r="X2122" s="123"/>
      <c r="Y2122" s="123"/>
      <c r="Z2122" s="123"/>
      <c r="AA2122" s="123"/>
      <c r="AB2122" s="123"/>
      <c r="AC2122" s="123"/>
      <c r="AD2122" s="123"/>
      <c r="AE2122" s="123"/>
      <c r="AF2122" s="123"/>
      <c r="AG2122" s="123"/>
      <c r="AH2122" s="123"/>
      <c r="AI2122" s="123"/>
      <c r="AJ2122" s="123"/>
      <c r="AK2122" s="123"/>
      <c r="AL2122" s="123"/>
      <c r="AM2122" s="123"/>
      <c r="AN2122" s="123"/>
      <c r="AO2122" s="123"/>
      <c r="AP2122" s="123"/>
      <c r="AQ2122" s="123"/>
      <c r="AR2122" s="123"/>
      <c r="AS2122" s="123"/>
      <c r="AT2122" s="123"/>
      <c r="AU2122" s="123"/>
      <c r="AV2122" s="123"/>
      <c r="AW2122" s="123"/>
      <c r="AX2122" s="123"/>
      <c r="AY2122" s="123"/>
      <c r="AZ2122" s="123"/>
      <c r="BA2122" s="123"/>
      <c r="BB2122" s="123"/>
      <c r="BC2122" s="123"/>
      <c r="BD2122" s="123"/>
      <c r="BE2122" s="123"/>
      <c r="BF2122" s="123"/>
      <c r="BG2122" s="123"/>
      <c r="BH2122" s="123"/>
      <c r="BI2122" s="123"/>
      <c r="BJ2122" s="123"/>
      <c r="BK2122" s="95"/>
      <c r="BL2122" s="95"/>
      <c r="BM2122" s="98"/>
      <c r="BN2122" s="99"/>
      <c r="BO2122" s="123"/>
      <c r="BP2122" s="123"/>
      <c r="BQ2122" s="42"/>
      <c r="BR2122" s="96"/>
    </row>
    <row r="2123" spans="1:70" ht="30" hidden="1" customHeight="1" x14ac:dyDescent="0.35">
      <c r="A2123" s="95">
        <v>2119</v>
      </c>
      <c r="B2123" s="123"/>
      <c r="C2123" s="123"/>
      <c r="D2123" s="123"/>
      <c r="E2123" s="123"/>
      <c r="F2123" s="123"/>
      <c r="G2123" s="123"/>
      <c r="H2123" s="123"/>
      <c r="I2123" s="123"/>
      <c r="J2123" s="123"/>
      <c r="K2123" s="123"/>
      <c r="L2123" s="123"/>
      <c r="M2123" s="123"/>
      <c r="N2123" s="123"/>
      <c r="O2123" s="123"/>
      <c r="P2123" s="123"/>
      <c r="Q2123" s="123"/>
      <c r="R2123" s="123"/>
      <c r="S2123" s="123"/>
      <c r="T2123" s="123"/>
      <c r="U2123" s="123"/>
      <c r="V2123" s="123"/>
      <c r="W2123" s="123"/>
      <c r="X2123" s="123"/>
      <c r="Y2123" s="123"/>
      <c r="Z2123" s="123"/>
      <c r="AA2123" s="123"/>
      <c r="AB2123" s="123"/>
      <c r="AC2123" s="123"/>
      <c r="AD2123" s="123"/>
      <c r="AE2123" s="123"/>
      <c r="AF2123" s="123"/>
      <c r="AG2123" s="123"/>
      <c r="AH2123" s="123"/>
      <c r="AI2123" s="123"/>
      <c r="AJ2123" s="123"/>
      <c r="AK2123" s="123"/>
      <c r="AL2123" s="123"/>
      <c r="AM2123" s="123"/>
      <c r="AN2123" s="123"/>
      <c r="AO2123" s="123"/>
      <c r="AP2123" s="123"/>
      <c r="AQ2123" s="123"/>
      <c r="AR2123" s="123"/>
      <c r="AS2123" s="123"/>
      <c r="AT2123" s="123"/>
      <c r="AU2123" s="123"/>
      <c r="AV2123" s="123"/>
      <c r="AW2123" s="123"/>
      <c r="AX2123" s="123"/>
      <c r="AY2123" s="123"/>
      <c r="AZ2123" s="123"/>
      <c r="BA2123" s="123"/>
      <c r="BB2123" s="123"/>
      <c r="BC2123" s="123"/>
      <c r="BD2123" s="123"/>
      <c r="BE2123" s="123"/>
      <c r="BF2123" s="123"/>
      <c r="BG2123" s="123"/>
      <c r="BH2123" s="123"/>
      <c r="BI2123" s="123"/>
      <c r="BJ2123" s="123"/>
      <c r="BK2123" s="95"/>
      <c r="BL2123" s="95"/>
      <c r="BM2123" s="98"/>
      <c r="BN2123" s="99"/>
      <c r="BO2123" s="123"/>
      <c r="BP2123" s="123"/>
      <c r="BQ2123" s="42"/>
      <c r="BR2123" s="96"/>
    </row>
    <row r="2124" spans="1:70" ht="30" hidden="1" customHeight="1" x14ac:dyDescent="0.35">
      <c r="A2124" s="95">
        <v>2120</v>
      </c>
      <c r="B2124" s="123"/>
      <c r="C2124" s="123"/>
      <c r="D2124" s="123"/>
      <c r="E2124" s="123"/>
      <c r="F2124" s="123"/>
      <c r="G2124" s="123"/>
      <c r="H2124" s="123"/>
      <c r="I2124" s="123"/>
      <c r="J2124" s="123"/>
      <c r="K2124" s="123"/>
      <c r="L2124" s="123"/>
      <c r="M2124" s="123"/>
      <c r="N2124" s="123"/>
      <c r="O2124" s="123"/>
      <c r="P2124" s="123"/>
      <c r="Q2124" s="123"/>
      <c r="R2124" s="123"/>
      <c r="S2124" s="123"/>
      <c r="T2124" s="123"/>
      <c r="U2124" s="123"/>
      <c r="V2124" s="123"/>
      <c r="W2124" s="123"/>
      <c r="X2124" s="123"/>
      <c r="Y2124" s="123"/>
      <c r="Z2124" s="123"/>
      <c r="AA2124" s="123"/>
      <c r="AB2124" s="123"/>
      <c r="AC2124" s="123"/>
      <c r="AD2124" s="123"/>
      <c r="AE2124" s="123"/>
      <c r="AF2124" s="123"/>
      <c r="AG2124" s="123"/>
      <c r="AH2124" s="123"/>
      <c r="AI2124" s="123"/>
      <c r="AJ2124" s="123"/>
      <c r="AK2124" s="123"/>
      <c r="AL2124" s="123"/>
      <c r="AM2124" s="123"/>
      <c r="AN2124" s="123"/>
      <c r="AO2124" s="123"/>
      <c r="AP2124" s="123"/>
      <c r="AQ2124" s="123"/>
      <c r="AR2124" s="123"/>
      <c r="AS2124" s="123"/>
      <c r="AT2124" s="123"/>
      <c r="AU2124" s="123"/>
      <c r="AV2124" s="123"/>
      <c r="AW2124" s="123"/>
      <c r="AX2124" s="123"/>
      <c r="AY2124" s="123"/>
      <c r="AZ2124" s="123"/>
      <c r="BA2124" s="123"/>
      <c r="BB2124" s="123"/>
      <c r="BC2124" s="123"/>
      <c r="BD2124" s="123"/>
      <c r="BE2124" s="123"/>
      <c r="BF2124" s="123"/>
      <c r="BG2124" s="123"/>
      <c r="BH2124" s="123"/>
      <c r="BI2124" s="123"/>
      <c r="BJ2124" s="123"/>
      <c r="BK2124" s="95"/>
      <c r="BL2124" s="95"/>
      <c r="BM2124" s="98"/>
      <c r="BN2124" s="99"/>
      <c r="BO2124" s="123"/>
      <c r="BP2124" s="123"/>
      <c r="BQ2124" s="42"/>
      <c r="BR2124" s="96"/>
    </row>
    <row r="2125" spans="1:70" ht="30" hidden="1" customHeight="1" x14ac:dyDescent="0.35">
      <c r="A2125" s="95">
        <v>2121</v>
      </c>
      <c r="B2125" s="123"/>
      <c r="C2125" s="123"/>
      <c r="D2125" s="123"/>
      <c r="E2125" s="123"/>
      <c r="F2125" s="123"/>
      <c r="G2125" s="123"/>
      <c r="H2125" s="123"/>
      <c r="I2125" s="123"/>
      <c r="J2125" s="123"/>
      <c r="K2125" s="123"/>
      <c r="L2125" s="123"/>
      <c r="M2125" s="123"/>
      <c r="N2125" s="123"/>
      <c r="O2125" s="123"/>
      <c r="P2125" s="123"/>
      <c r="Q2125" s="123"/>
      <c r="R2125" s="123"/>
      <c r="S2125" s="123"/>
      <c r="T2125" s="123"/>
      <c r="U2125" s="123"/>
      <c r="V2125" s="123"/>
      <c r="W2125" s="123"/>
      <c r="X2125" s="123"/>
      <c r="Y2125" s="123"/>
      <c r="Z2125" s="123"/>
      <c r="AA2125" s="123"/>
      <c r="AB2125" s="123"/>
      <c r="AC2125" s="123"/>
      <c r="AD2125" s="123"/>
      <c r="AE2125" s="123"/>
      <c r="AF2125" s="123"/>
      <c r="AG2125" s="123"/>
      <c r="AH2125" s="123"/>
      <c r="AI2125" s="123"/>
      <c r="AJ2125" s="123"/>
      <c r="AK2125" s="123"/>
      <c r="AL2125" s="123"/>
      <c r="AM2125" s="123"/>
      <c r="AN2125" s="123"/>
      <c r="AO2125" s="123"/>
      <c r="AP2125" s="123"/>
      <c r="AQ2125" s="123"/>
      <c r="AR2125" s="123"/>
      <c r="AS2125" s="123"/>
      <c r="AT2125" s="123"/>
      <c r="AU2125" s="123"/>
      <c r="AV2125" s="123"/>
      <c r="AW2125" s="123"/>
      <c r="AX2125" s="123"/>
      <c r="AY2125" s="123"/>
      <c r="AZ2125" s="123"/>
      <c r="BA2125" s="123"/>
      <c r="BB2125" s="123"/>
      <c r="BC2125" s="123"/>
      <c r="BD2125" s="123"/>
      <c r="BE2125" s="123"/>
      <c r="BF2125" s="123"/>
      <c r="BG2125" s="123"/>
      <c r="BH2125" s="123"/>
      <c r="BI2125" s="123"/>
      <c r="BJ2125" s="123"/>
      <c r="BK2125" s="95"/>
      <c r="BL2125" s="95"/>
      <c r="BM2125" s="98"/>
      <c r="BN2125" s="99"/>
      <c r="BO2125" s="123"/>
      <c r="BP2125" s="123"/>
      <c r="BQ2125" s="42"/>
      <c r="BR2125" s="96"/>
    </row>
    <row r="2126" spans="1:70" ht="30" hidden="1" customHeight="1" x14ac:dyDescent="0.35">
      <c r="A2126" s="95">
        <v>2122</v>
      </c>
      <c r="B2126" s="123"/>
      <c r="C2126" s="123"/>
      <c r="D2126" s="123"/>
      <c r="E2126" s="123"/>
      <c r="F2126" s="123"/>
      <c r="G2126" s="123"/>
      <c r="H2126" s="123"/>
      <c r="I2126" s="123"/>
      <c r="J2126" s="123"/>
      <c r="K2126" s="123"/>
      <c r="L2126" s="123"/>
      <c r="M2126" s="123"/>
      <c r="N2126" s="123"/>
      <c r="O2126" s="123"/>
      <c r="P2126" s="123"/>
      <c r="Q2126" s="123"/>
      <c r="R2126" s="123"/>
      <c r="S2126" s="123"/>
      <c r="T2126" s="123"/>
      <c r="U2126" s="123"/>
      <c r="V2126" s="123"/>
      <c r="W2126" s="123"/>
      <c r="X2126" s="123"/>
      <c r="Y2126" s="123"/>
      <c r="Z2126" s="123"/>
      <c r="AA2126" s="123"/>
      <c r="AB2126" s="123"/>
      <c r="AC2126" s="123"/>
      <c r="AD2126" s="123"/>
      <c r="AE2126" s="123"/>
      <c r="AF2126" s="123"/>
      <c r="AG2126" s="123"/>
      <c r="AH2126" s="123"/>
      <c r="AI2126" s="123"/>
      <c r="AJ2126" s="123"/>
      <c r="AK2126" s="123"/>
      <c r="AL2126" s="123"/>
      <c r="AM2126" s="123"/>
      <c r="AN2126" s="123"/>
      <c r="AO2126" s="123"/>
      <c r="AP2126" s="123"/>
      <c r="AQ2126" s="123"/>
      <c r="AR2126" s="123"/>
      <c r="AS2126" s="123"/>
      <c r="AT2126" s="123"/>
      <c r="AU2126" s="123"/>
      <c r="AV2126" s="123"/>
      <c r="AW2126" s="123"/>
      <c r="AX2126" s="123"/>
      <c r="AY2126" s="123"/>
      <c r="AZ2126" s="123"/>
      <c r="BA2126" s="123"/>
      <c r="BB2126" s="123"/>
      <c r="BC2126" s="123"/>
      <c r="BD2126" s="123"/>
      <c r="BE2126" s="123"/>
      <c r="BF2126" s="123"/>
      <c r="BG2126" s="123"/>
      <c r="BH2126" s="123"/>
      <c r="BI2126" s="123"/>
      <c r="BJ2126" s="123"/>
      <c r="BK2126" s="95"/>
      <c r="BL2126" s="95"/>
      <c r="BM2126" s="98"/>
      <c r="BN2126" s="99"/>
      <c r="BO2126" s="123"/>
      <c r="BP2126" s="123"/>
      <c r="BQ2126" s="42"/>
      <c r="BR2126" s="96"/>
    </row>
    <row r="2127" spans="1:70" ht="30" hidden="1" customHeight="1" x14ac:dyDescent="0.35">
      <c r="A2127" s="95">
        <v>2123</v>
      </c>
      <c r="B2127" s="123"/>
      <c r="C2127" s="123"/>
      <c r="D2127" s="123"/>
      <c r="E2127" s="123"/>
      <c r="F2127" s="123"/>
      <c r="G2127" s="123"/>
      <c r="H2127" s="123"/>
      <c r="I2127" s="123"/>
      <c r="J2127" s="123"/>
      <c r="K2127" s="123"/>
      <c r="L2127" s="123"/>
      <c r="M2127" s="123"/>
      <c r="N2127" s="123"/>
      <c r="O2127" s="123"/>
      <c r="P2127" s="123"/>
      <c r="Q2127" s="123"/>
      <c r="R2127" s="123"/>
      <c r="S2127" s="123"/>
      <c r="T2127" s="123"/>
      <c r="U2127" s="123"/>
      <c r="V2127" s="123"/>
      <c r="W2127" s="123"/>
      <c r="X2127" s="123"/>
      <c r="Y2127" s="123"/>
      <c r="Z2127" s="123"/>
      <c r="AA2127" s="123"/>
      <c r="AB2127" s="123"/>
      <c r="AC2127" s="123"/>
      <c r="AD2127" s="123"/>
      <c r="AE2127" s="123"/>
      <c r="AF2127" s="123"/>
      <c r="AG2127" s="123"/>
      <c r="AH2127" s="123"/>
      <c r="AI2127" s="123"/>
      <c r="AJ2127" s="123"/>
      <c r="AK2127" s="123"/>
      <c r="AL2127" s="123"/>
      <c r="AM2127" s="123"/>
      <c r="AN2127" s="123"/>
      <c r="AO2127" s="123"/>
      <c r="AP2127" s="123"/>
      <c r="AQ2127" s="123"/>
      <c r="AR2127" s="123"/>
      <c r="AS2127" s="123"/>
      <c r="AT2127" s="123"/>
      <c r="AU2127" s="123"/>
      <c r="AV2127" s="123"/>
      <c r="AW2127" s="123"/>
      <c r="AX2127" s="123"/>
      <c r="AY2127" s="123"/>
      <c r="AZ2127" s="123"/>
      <c r="BA2127" s="123"/>
      <c r="BB2127" s="123"/>
      <c r="BC2127" s="123"/>
      <c r="BD2127" s="123"/>
      <c r="BE2127" s="123"/>
      <c r="BF2127" s="123"/>
      <c r="BG2127" s="123"/>
      <c r="BH2127" s="123"/>
      <c r="BI2127" s="123"/>
      <c r="BJ2127" s="123"/>
      <c r="BK2127" s="95"/>
      <c r="BL2127" s="95"/>
      <c r="BM2127" s="98"/>
      <c r="BN2127" s="99"/>
      <c r="BO2127" s="123"/>
      <c r="BP2127" s="123"/>
      <c r="BQ2127" s="42"/>
      <c r="BR2127" s="96"/>
    </row>
    <row r="2128" spans="1:70" ht="30" hidden="1" customHeight="1" x14ac:dyDescent="0.35">
      <c r="A2128" s="95">
        <v>2124</v>
      </c>
      <c r="B2128" s="123"/>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3"/>
      <c r="AY2128" s="123"/>
      <c r="AZ2128" s="123"/>
      <c r="BA2128" s="123"/>
      <c r="BB2128" s="123"/>
      <c r="BC2128" s="123"/>
      <c r="BD2128" s="123"/>
      <c r="BE2128" s="123"/>
      <c r="BF2128" s="123"/>
      <c r="BG2128" s="123"/>
      <c r="BH2128" s="123"/>
      <c r="BI2128" s="123"/>
      <c r="BJ2128" s="123"/>
      <c r="BK2128" s="95"/>
      <c r="BL2128" s="95"/>
      <c r="BM2128" s="98"/>
      <c r="BN2128" s="99"/>
      <c r="BO2128" s="123"/>
      <c r="BP2128" s="123"/>
      <c r="BQ2128" s="42"/>
      <c r="BR2128" s="96"/>
    </row>
    <row r="2129" spans="1:70" ht="30" hidden="1" customHeight="1" x14ac:dyDescent="0.35">
      <c r="A2129" s="95">
        <v>2125</v>
      </c>
      <c r="B2129" s="123"/>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3"/>
      <c r="AY2129" s="123"/>
      <c r="AZ2129" s="123"/>
      <c r="BA2129" s="123"/>
      <c r="BB2129" s="123"/>
      <c r="BC2129" s="123"/>
      <c r="BD2129" s="123"/>
      <c r="BE2129" s="123"/>
      <c r="BF2129" s="123"/>
      <c r="BG2129" s="123"/>
      <c r="BH2129" s="123"/>
      <c r="BI2129" s="123"/>
      <c r="BJ2129" s="123"/>
      <c r="BK2129" s="95"/>
      <c r="BL2129" s="95"/>
      <c r="BM2129" s="98"/>
      <c r="BN2129" s="99"/>
      <c r="BO2129" s="123"/>
      <c r="BP2129" s="123"/>
      <c r="BQ2129" s="42"/>
      <c r="BR2129" s="96"/>
    </row>
    <row r="2130" spans="1:70" ht="30" hidden="1" customHeight="1" x14ac:dyDescent="0.35">
      <c r="A2130" s="95">
        <v>2126</v>
      </c>
      <c r="B2130" s="123"/>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3"/>
      <c r="AY2130" s="123"/>
      <c r="AZ2130" s="123"/>
      <c r="BA2130" s="123"/>
      <c r="BB2130" s="123"/>
      <c r="BC2130" s="123"/>
      <c r="BD2130" s="123"/>
      <c r="BE2130" s="123"/>
      <c r="BF2130" s="123"/>
      <c r="BG2130" s="123"/>
      <c r="BH2130" s="123"/>
      <c r="BI2130" s="123"/>
      <c r="BJ2130" s="123"/>
      <c r="BK2130" s="95"/>
      <c r="BL2130" s="95"/>
      <c r="BM2130" s="98"/>
      <c r="BN2130" s="99"/>
      <c r="BO2130" s="123"/>
      <c r="BP2130" s="123"/>
      <c r="BQ2130" s="42"/>
      <c r="BR2130" s="96"/>
    </row>
    <row r="2131" spans="1:70" ht="30" hidden="1" customHeight="1" x14ac:dyDescent="0.35">
      <c r="A2131" s="95">
        <v>2127</v>
      </c>
      <c r="B2131" s="123"/>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3"/>
      <c r="AY2131" s="123"/>
      <c r="AZ2131" s="123"/>
      <c r="BA2131" s="123"/>
      <c r="BB2131" s="123"/>
      <c r="BC2131" s="123"/>
      <c r="BD2131" s="123"/>
      <c r="BE2131" s="123"/>
      <c r="BF2131" s="123"/>
      <c r="BG2131" s="123"/>
      <c r="BH2131" s="123"/>
      <c r="BI2131" s="123"/>
      <c r="BJ2131" s="123"/>
      <c r="BK2131" s="95"/>
      <c r="BL2131" s="95"/>
      <c r="BM2131" s="98"/>
      <c r="BN2131" s="99"/>
      <c r="BO2131" s="123"/>
      <c r="BP2131" s="123"/>
      <c r="BQ2131" s="42"/>
      <c r="BR2131" s="96"/>
    </row>
    <row r="2132" spans="1:70" ht="30" hidden="1" customHeight="1" x14ac:dyDescent="0.35">
      <c r="A2132" s="95">
        <v>2128</v>
      </c>
      <c r="B2132" s="123"/>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3"/>
      <c r="AY2132" s="123"/>
      <c r="AZ2132" s="123"/>
      <c r="BA2132" s="123"/>
      <c r="BB2132" s="123"/>
      <c r="BC2132" s="123"/>
      <c r="BD2132" s="123"/>
      <c r="BE2132" s="123"/>
      <c r="BF2132" s="123"/>
      <c r="BG2132" s="123"/>
      <c r="BH2132" s="123"/>
      <c r="BI2132" s="123"/>
      <c r="BJ2132" s="123"/>
      <c r="BK2132" s="95"/>
      <c r="BL2132" s="95"/>
      <c r="BM2132" s="98"/>
      <c r="BN2132" s="99"/>
      <c r="BO2132" s="123"/>
      <c r="BP2132" s="123"/>
      <c r="BQ2132" s="42"/>
      <c r="BR2132" s="96"/>
    </row>
    <row r="2133" spans="1:70" ht="30" hidden="1" customHeight="1" x14ac:dyDescent="0.35">
      <c r="A2133" s="95">
        <v>2129</v>
      </c>
      <c r="B2133" s="123"/>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3"/>
      <c r="AY2133" s="123"/>
      <c r="AZ2133" s="123"/>
      <c r="BA2133" s="123"/>
      <c r="BB2133" s="123"/>
      <c r="BC2133" s="123"/>
      <c r="BD2133" s="123"/>
      <c r="BE2133" s="123"/>
      <c r="BF2133" s="123"/>
      <c r="BG2133" s="123"/>
      <c r="BH2133" s="123"/>
      <c r="BI2133" s="123"/>
      <c r="BJ2133" s="123"/>
      <c r="BK2133" s="95"/>
      <c r="BL2133" s="95"/>
      <c r="BM2133" s="98"/>
      <c r="BN2133" s="99"/>
      <c r="BO2133" s="123"/>
      <c r="BP2133" s="123"/>
      <c r="BQ2133" s="42"/>
      <c r="BR2133" s="96"/>
    </row>
    <row r="2134" spans="1:70" ht="30" hidden="1" customHeight="1" x14ac:dyDescent="0.35">
      <c r="A2134" s="95">
        <v>2130</v>
      </c>
      <c r="B2134" s="123"/>
      <c r="C2134" s="123"/>
      <c r="D2134" s="123"/>
      <c r="E2134" s="123"/>
      <c r="F2134" s="123"/>
      <c r="G2134" s="123"/>
      <c r="H2134" s="123"/>
      <c r="I2134" s="123"/>
      <c r="J2134" s="123"/>
      <c r="K2134" s="123"/>
      <c r="L2134" s="123"/>
      <c r="M2134" s="123"/>
      <c r="N2134" s="123"/>
      <c r="O2134" s="123"/>
      <c r="P2134" s="123"/>
      <c r="Q2134" s="123"/>
      <c r="R2134" s="123"/>
      <c r="S2134" s="123"/>
      <c r="T2134" s="123"/>
      <c r="U2134" s="123"/>
      <c r="V2134" s="123"/>
      <c r="W2134" s="123"/>
      <c r="X2134" s="123"/>
      <c r="Y2134" s="123"/>
      <c r="Z2134" s="123"/>
      <c r="AA2134" s="123"/>
      <c r="AB2134" s="123"/>
      <c r="AC2134" s="123"/>
      <c r="AD2134" s="123"/>
      <c r="AE2134" s="123"/>
      <c r="AF2134" s="123"/>
      <c r="AG2134" s="123"/>
      <c r="AH2134" s="123"/>
      <c r="AI2134" s="123"/>
      <c r="AJ2134" s="123"/>
      <c r="AK2134" s="123"/>
      <c r="AL2134" s="123"/>
      <c r="AM2134" s="123"/>
      <c r="AN2134" s="123"/>
      <c r="AO2134" s="123"/>
      <c r="AP2134" s="123"/>
      <c r="AQ2134" s="123"/>
      <c r="AR2134" s="123"/>
      <c r="AS2134" s="123"/>
      <c r="AT2134" s="123"/>
      <c r="AU2134" s="123"/>
      <c r="AV2134" s="123"/>
      <c r="AW2134" s="123"/>
      <c r="AX2134" s="123"/>
      <c r="AY2134" s="123"/>
      <c r="AZ2134" s="123"/>
      <c r="BA2134" s="123"/>
      <c r="BB2134" s="123"/>
      <c r="BC2134" s="123"/>
      <c r="BD2134" s="123"/>
      <c r="BE2134" s="123"/>
      <c r="BF2134" s="123"/>
      <c r="BG2134" s="123"/>
      <c r="BH2134" s="123"/>
      <c r="BI2134" s="123"/>
      <c r="BJ2134" s="123"/>
      <c r="BK2134" s="95"/>
      <c r="BL2134" s="95"/>
      <c r="BM2134" s="98"/>
      <c r="BN2134" s="99"/>
      <c r="BO2134" s="123"/>
      <c r="BP2134" s="123"/>
      <c r="BQ2134" s="42"/>
      <c r="BR2134" s="96"/>
    </row>
    <row r="2135" spans="1:70" ht="30" hidden="1" customHeight="1" x14ac:dyDescent="0.35">
      <c r="A2135" s="95">
        <v>2131</v>
      </c>
      <c r="B2135" s="123"/>
      <c r="C2135" s="123"/>
      <c r="D2135" s="123"/>
      <c r="E2135" s="123"/>
      <c r="F2135" s="123"/>
      <c r="G2135" s="123"/>
      <c r="H2135" s="123"/>
      <c r="I2135" s="123"/>
      <c r="J2135" s="123"/>
      <c r="K2135" s="123"/>
      <c r="L2135" s="123"/>
      <c r="M2135" s="123"/>
      <c r="N2135" s="123"/>
      <c r="O2135" s="123"/>
      <c r="P2135" s="123"/>
      <c r="Q2135" s="123"/>
      <c r="R2135" s="123"/>
      <c r="S2135" s="123"/>
      <c r="T2135" s="123"/>
      <c r="U2135" s="123"/>
      <c r="V2135" s="123"/>
      <c r="W2135" s="123"/>
      <c r="X2135" s="123"/>
      <c r="Y2135" s="123"/>
      <c r="Z2135" s="123"/>
      <c r="AA2135" s="123"/>
      <c r="AB2135" s="123"/>
      <c r="AC2135" s="123"/>
      <c r="AD2135" s="123"/>
      <c r="AE2135" s="123"/>
      <c r="AF2135" s="123"/>
      <c r="AG2135" s="123"/>
      <c r="AH2135" s="123"/>
      <c r="AI2135" s="123"/>
      <c r="AJ2135" s="123"/>
      <c r="AK2135" s="123"/>
      <c r="AL2135" s="123"/>
      <c r="AM2135" s="123"/>
      <c r="AN2135" s="123"/>
      <c r="AO2135" s="123"/>
      <c r="AP2135" s="123"/>
      <c r="AQ2135" s="123"/>
      <c r="AR2135" s="123"/>
      <c r="AS2135" s="123"/>
      <c r="AT2135" s="123"/>
      <c r="AU2135" s="123"/>
      <c r="AV2135" s="123"/>
      <c r="AW2135" s="123"/>
      <c r="AX2135" s="123"/>
      <c r="AY2135" s="123"/>
      <c r="AZ2135" s="123"/>
      <c r="BA2135" s="123"/>
      <c r="BB2135" s="123"/>
      <c r="BC2135" s="123"/>
      <c r="BD2135" s="123"/>
      <c r="BE2135" s="123"/>
      <c r="BF2135" s="123"/>
      <c r="BG2135" s="123"/>
      <c r="BH2135" s="123"/>
      <c r="BI2135" s="123"/>
      <c r="BJ2135" s="123"/>
      <c r="BK2135" s="95"/>
      <c r="BL2135" s="95"/>
      <c r="BM2135" s="98"/>
      <c r="BN2135" s="99"/>
      <c r="BO2135" s="123"/>
      <c r="BP2135" s="123"/>
      <c r="BQ2135" s="42"/>
      <c r="BR2135" s="96"/>
    </row>
    <row r="2136" spans="1:70" ht="30" hidden="1" customHeight="1" x14ac:dyDescent="0.35">
      <c r="A2136" s="95">
        <v>2132</v>
      </c>
      <c r="B2136" s="123"/>
      <c r="C2136" s="123"/>
      <c r="D2136" s="123"/>
      <c r="E2136" s="123"/>
      <c r="F2136" s="123"/>
      <c r="G2136" s="123"/>
      <c r="H2136" s="123"/>
      <c r="I2136" s="123"/>
      <c r="J2136" s="123"/>
      <c r="K2136" s="123"/>
      <c r="L2136" s="123"/>
      <c r="M2136" s="123"/>
      <c r="N2136" s="123"/>
      <c r="O2136" s="123"/>
      <c r="P2136" s="123"/>
      <c r="Q2136" s="123"/>
      <c r="R2136" s="123"/>
      <c r="S2136" s="123"/>
      <c r="T2136" s="123"/>
      <c r="U2136" s="123"/>
      <c r="V2136" s="123"/>
      <c r="W2136" s="123"/>
      <c r="X2136" s="123"/>
      <c r="Y2136" s="123"/>
      <c r="Z2136" s="123"/>
      <c r="AA2136" s="123"/>
      <c r="AB2136" s="123"/>
      <c r="AC2136" s="123"/>
      <c r="AD2136" s="123"/>
      <c r="AE2136" s="123"/>
      <c r="AF2136" s="123"/>
      <c r="AG2136" s="123"/>
      <c r="AH2136" s="123"/>
      <c r="AI2136" s="123"/>
      <c r="AJ2136" s="123"/>
      <c r="AK2136" s="123"/>
      <c r="AL2136" s="123"/>
      <c r="AM2136" s="123"/>
      <c r="AN2136" s="123"/>
      <c r="AO2136" s="123"/>
      <c r="AP2136" s="123"/>
      <c r="AQ2136" s="123"/>
      <c r="AR2136" s="123"/>
      <c r="AS2136" s="123"/>
      <c r="AT2136" s="123"/>
      <c r="AU2136" s="123"/>
      <c r="AV2136" s="123"/>
      <c r="AW2136" s="123"/>
      <c r="AX2136" s="123"/>
      <c r="AY2136" s="123"/>
      <c r="AZ2136" s="123"/>
      <c r="BA2136" s="123"/>
      <c r="BB2136" s="123"/>
      <c r="BC2136" s="123"/>
      <c r="BD2136" s="123"/>
      <c r="BE2136" s="123"/>
      <c r="BF2136" s="123"/>
      <c r="BG2136" s="123"/>
      <c r="BH2136" s="123"/>
      <c r="BI2136" s="123"/>
      <c r="BJ2136" s="123"/>
      <c r="BK2136" s="95"/>
      <c r="BL2136" s="95"/>
      <c r="BM2136" s="98"/>
      <c r="BN2136" s="99"/>
      <c r="BO2136" s="123"/>
      <c r="BP2136" s="123"/>
      <c r="BQ2136" s="42"/>
      <c r="BR2136" s="96"/>
    </row>
    <row r="2137" spans="1:70" ht="30" hidden="1" customHeight="1" x14ac:dyDescent="0.35">
      <c r="A2137" s="95">
        <v>2133</v>
      </c>
      <c r="B2137" s="123"/>
      <c r="C2137" s="123"/>
      <c r="D2137" s="123"/>
      <c r="E2137" s="123"/>
      <c r="F2137" s="123"/>
      <c r="G2137" s="123"/>
      <c r="H2137" s="123"/>
      <c r="I2137" s="123"/>
      <c r="J2137" s="123"/>
      <c r="K2137" s="123"/>
      <c r="L2137" s="123"/>
      <c r="M2137" s="123"/>
      <c r="N2137" s="123"/>
      <c r="O2137" s="123"/>
      <c r="P2137" s="123"/>
      <c r="Q2137" s="123"/>
      <c r="R2137" s="123"/>
      <c r="S2137" s="123"/>
      <c r="T2137" s="123"/>
      <c r="U2137" s="123"/>
      <c r="V2137" s="123"/>
      <c r="W2137" s="123"/>
      <c r="X2137" s="123"/>
      <c r="Y2137" s="123"/>
      <c r="Z2137" s="123"/>
      <c r="AA2137" s="123"/>
      <c r="AB2137" s="123"/>
      <c r="AC2137" s="123"/>
      <c r="AD2137" s="123"/>
      <c r="AE2137" s="123"/>
      <c r="AF2137" s="123"/>
      <c r="AG2137" s="123"/>
      <c r="AH2137" s="123"/>
      <c r="AI2137" s="123"/>
      <c r="AJ2137" s="123"/>
      <c r="AK2137" s="123"/>
      <c r="AL2137" s="123"/>
      <c r="AM2137" s="123"/>
      <c r="AN2137" s="123"/>
      <c r="AO2137" s="123"/>
      <c r="AP2137" s="123"/>
      <c r="AQ2137" s="123"/>
      <c r="AR2137" s="123"/>
      <c r="AS2137" s="123"/>
      <c r="AT2137" s="123"/>
      <c r="AU2137" s="123"/>
      <c r="AV2137" s="123"/>
      <c r="AW2137" s="123"/>
      <c r="AX2137" s="123"/>
      <c r="AY2137" s="123"/>
      <c r="AZ2137" s="123"/>
      <c r="BA2137" s="123"/>
      <c r="BB2137" s="123"/>
      <c r="BC2137" s="123"/>
      <c r="BD2137" s="123"/>
      <c r="BE2137" s="123"/>
      <c r="BF2137" s="123"/>
      <c r="BG2137" s="123"/>
      <c r="BH2137" s="123"/>
      <c r="BI2137" s="123"/>
      <c r="BJ2137" s="123"/>
      <c r="BK2137" s="95"/>
      <c r="BL2137" s="95"/>
      <c r="BM2137" s="98"/>
      <c r="BN2137" s="99"/>
      <c r="BO2137" s="123"/>
      <c r="BP2137" s="123"/>
      <c r="BQ2137" s="42"/>
      <c r="BR2137" s="96"/>
    </row>
    <row r="2138" spans="1:70" ht="30" hidden="1" customHeight="1" x14ac:dyDescent="0.35">
      <c r="A2138" s="95">
        <v>2134</v>
      </c>
      <c r="B2138" s="123"/>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3"/>
      <c r="AN2138" s="123"/>
      <c r="AO2138" s="123"/>
      <c r="AP2138" s="123"/>
      <c r="AQ2138" s="123"/>
      <c r="AR2138" s="123"/>
      <c r="AS2138" s="123"/>
      <c r="AT2138" s="123"/>
      <c r="AU2138" s="123"/>
      <c r="AV2138" s="123"/>
      <c r="AW2138" s="123"/>
      <c r="AX2138" s="123"/>
      <c r="AY2138" s="123"/>
      <c r="AZ2138" s="123"/>
      <c r="BA2138" s="123"/>
      <c r="BB2138" s="123"/>
      <c r="BC2138" s="123"/>
      <c r="BD2138" s="123"/>
      <c r="BE2138" s="123"/>
      <c r="BF2138" s="123"/>
      <c r="BG2138" s="123"/>
      <c r="BH2138" s="123"/>
      <c r="BI2138" s="123"/>
      <c r="BJ2138" s="123"/>
      <c r="BK2138" s="95"/>
      <c r="BL2138" s="95"/>
      <c r="BM2138" s="98"/>
      <c r="BN2138" s="99"/>
      <c r="BO2138" s="123"/>
      <c r="BP2138" s="123"/>
      <c r="BQ2138" s="42"/>
      <c r="BR2138" s="96"/>
    </row>
    <row r="2139" spans="1:70" ht="30" hidden="1" customHeight="1" x14ac:dyDescent="0.35">
      <c r="A2139" s="95">
        <v>2135</v>
      </c>
      <c r="B2139" s="123"/>
      <c r="C2139" s="123"/>
      <c r="D2139" s="123"/>
      <c r="E2139" s="123"/>
      <c r="F2139" s="123"/>
      <c r="G2139" s="123"/>
      <c r="H2139" s="123"/>
      <c r="I2139" s="123"/>
      <c r="J2139" s="123"/>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3"/>
      <c r="AN2139" s="123"/>
      <c r="AO2139" s="123"/>
      <c r="AP2139" s="123"/>
      <c r="AQ2139" s="123"/>
      <c r="AR2139" s="123"/>
      <c r="AS2139" s="123"/>
      <c r="AT2139" s="123"/>
      <c r="AU2139" s="123"/>
      <c r="AV2139" s="123"/>
      <c r="AW2139" s="123"/>
      <c r="AX2139" s="123"/>
      <c r="AY2139" s="123"/>
      <c r="AZ2139" s="123"/>
      <c r="BA2139" s="123"/>
      <c r="BB2139" s="123"/>
      <c r="BC2139" s="123"/>
      <c r="BD2139" s="123"/>
      <c r="BE2139" s="123"/>
      <c r="BF2139" s="123"/>
      <c r="BG2139" s="123"/>
      <c r="BH2139" s="123"/>
      <c r="BI2139" s="123"/>
      <c r="BJ2139" s="123"/>
      <c r="BK2139" s="95"/>
      <c r="BL2139" s="95"/>
      <c r="BM2139" s="98"/>
      <c r="BN2139" s="99"/>
      <c r="BO2139" s="123"/>
      <c r="BP2139" s="123"/>
      <c r="BQ2139" s="42"/>
      <c r="BR2139" s="96"/>
    </row>
    <row r="2140" spans="1:70" ht="30" hidden="1" customHeight="1" x14ac:dyDescent="0.35">
      <c r="A2140" s="95">
        <v>2136</v>
      </c>
      <c r="B2140" s="123"/>
      <c r="C2140" s="123"/>
      <c r="D2140" s="123"/>
      <c r="E2140" s="123"/>
      <c r="F2140" s="123"/>
      <c r="G2140" s="123"/>
      <c r="H2140" s="123"/>
      <c r="I2140" s="123"/>
      <c r="J2140" s="123"/>
      <c r="K2140" s="123"/>
      <c r="L2140" s="123"/>
      <c r="M2140" s="123"/>
      <c r="N2140" s="123"/>
      <c r="O2140" s="123"/>
      <c r="P2140" s="123"/>
      <c r="Q2140" s="123"/>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3"/>
      <c r="AY2140" s="123"/>
      <c r="AZ2140" s="123"/>
      <c r="BA2140" s="123"/>
      <c r="BB2140" s="123"/>
      <c r="BC2140" s="123"/>
      <c r="BD2140" s="123"/>
      <c r="BE2140" s="123"/>
      <c r="BF2140" s="123"/>
      <c r="BG2140" s="123"/>
      <c r="BH2140" s="123"/>
      <c r="BI2140" s="123"/>
      <c r="BJ2140" s="123"/>
      <c r="BK2140" s="95"/>
      <c r="BL2140" s="95"/>
      <c r="BM2140" s="98"/>
      <c r="BN2140" s="99"/>
      <c r="BO2140" s="123"/>
      <c r="BP2140" s="123"/>
      <c r="BQ2140" s="42"/>
      <c r="BR2140" s="96"/>
    </row>
    <row r="2141" spans="1:70" ht="30" hidden="1" customHeight="1" x14ac:dyDescent="0.35">
      <c r="A2141" s="95">
        <v>2137</v>
      </c>
      <c r="B2141" s="123"/>
      <c r="C2141" s="123"/>
      <c r="D2141" s="123"/>
      <c r="E2141" s="123"/>
      <c r="F2141" s="123"/>
      <c r="G2141" s="123"/>
      <c r="H2141" s="123"/>
      <c r="I2141" s="123"/>
      <c r="J2141" s="123"/>
      <c r="K2141" s="123"/>
      <c r="L2141" s="123"/>
      <c r="M2141" s="123"/>
      <c r="N2141" s="123"/>
      <c r="O2141" s="123"/>
      <c r="P2141" s="123"/>
      <c r="Q2141" s="123"/>
      <c r="R2141" s="123"/>
      <c r="S2141" s="123"/>
      <c r="T2141" s="123"/>
      <c r="U2141" s="123"/>
      <c r="V2141" s="123"/>
      <c r="W2141" s="123"/>
      <c r="X2141" s="123"/>
      <c r="Y2141" s="123"/>
      <c r="Z2141" s="123"/>
      <c r="AA2141" s="123"/>
      <c r="AB2141" s="123"/>
      <c r="AC2141" s="123"/>
      <c r="AD2141" s="123"/>
      <c r="AE2141" s="123"/>
      <c r="AF2141" s="123"/>
      <c r="AG2141" s="123"/>
      <c r="AH2141" s="123"/>
      <c r="AI2141" s="123"/>
      <c r="AJ2141" s="123"/>
      <c r="AK2141" s="123"/>
      <c r="AL2141" s="123"/>
      <c r="AM2141" s="123"/>
      <c r="AN2141" s="123"/>
      <c r="AO2141" s="123"/>
      <c r="AP2141" s="123"/>
      <c r="AQ2141" s="123"/>
      <c r="AR2141" s="123"/>
      <c r="AS2141" s="123"/>
      <c r="AT2141" s="123"/>
      <c r="AU2141" s="123"/>
      <c r="AV2141" s="123"/>
      <c r="AW2141" s="123"/>
      <c r="AX2141" s="123"/>
      <c r="AY2141" s="123"/>
      <c r="AZ2141" s="123"/>
      <c r="BA2141" s="123"/>
      <c r="BB2141" s="123"/>
      <c r="BC2141" s="123"/>
      <c r="BD2141" s="123"/>
      <c r="BE2141" s="123"/>
      <c r="BF2141" s="123"/>
      <c r="BG2141" s="123"/>
      <c r="BH2141" s="123"/>
      <c r="BI2141" s="123"/>
      <c r="BJ2141" s="123"/>
      <c r="BK2141" s="95"/>
      <c r="BL2141" s="95"/>
      <c r="BM2141" s="98"/>
      <c r="BN2141" s="99"/>
      <c r="BO2141" s="123"/>
      <c r="BP2141" s="123"/>
      <c r="BQ2141" s="42"/>
      <c r="BR2141" s="96"/>
    </row>
    <row r="2142" spans="1:70" ht="30" hidden="1" customHeight="1" x14ac:dyDescent="0.35">
      <c r="A2142" s="95">
        <v>2138</v>
      </c>
      <c r="B2142" s="123"/>
      <c r="C2142" s="123"/>
      <c r="D2142" s="123"/>
      <c r="E2142" s="123"/>
      <c r="F2142" s="123"/>
      <c r="G2142" s="123"/>
      <c r="H2142" s="123"/>
      <c r="I2142" s="123"/>
      <c r="J2142" s="123"/>
      <c r="K2142" s="123"/>
      <c r="L2142" s="123"/>
      <c r="M2142" s="123"/>
      <c r="N2142" s="123"/>
      <c r="O2142" s="123"/>
      <c r="P2142" s="123"/>
      <c r="Q2142" s="123"/>
      <c r="R2142" s="123"/>
      <c r="S2142" s="123"/>
      <c r="T2142" s="123"/>
      <c r="U2142" s="123"/>
      <c r="V2142" s="123"/>
      <c r="W2142" s="123"/>
      <c r="X2142" s="123"/>
      <c r="Y2142" s="123"/>
      <c r="Z2142" s="123"/>
      <c r="AA2142" s="123"/>
      <c r="AB2142" s="123"/>
      <c r="AC2142" s="123"/>
      <c r="AD2142" s="123"/>
      <c r="AE2142" s="123"/>
      <c r="AF2142" s="123"/>
      <c r="AG2142" s="123"/>
      <c r="AH2142" s="123"/>
      <c r="AI2142" s="123"/>
      <c r="AJ2142" s="123"/>
      <c r="AK2142" s="123"/>
      <c r="AL2142" s="123"/>
      <c r="AM2142" s="123"/>
      <c r="AN2142" s="123"/>
      <c r="AO2142" s="123"/>
      <c r="AP2142" s="123"/>
      <c r="AQ2142" s="123"/>
      <c r="AR2142" s="123"/>
      <c r="AS2142" s="123"/>
      <c r="AT2142" s="123"/>
      <c r="AU2142" s="123"/>
      <c r="AV2142" s="123"/>
      <c r="AW2142" s="123"/>
      <c r="AX2142" s="123"/>
      <c r="AY2142" s="123"/>
      <c r="AZ2142" s="123"/>
      <c r="BA2142" s="123"/>
      <c r="BB2142" s="123"/>
      <c r="BC2142" s="123"/>
      <c r="BD2142" s="123"/>
      <c r="BE2142" s="123"/>
      <c r="BF2142" s="123"/>
      <c r="BG2142" s="123"/>
      <c r="BH2142" s="123"/>
      <c r="BI2142" s="123"/>
      <c r="BJ2142" s="123"/>
      <c r="BK2142" s="95"/>
      <c r="BL2142" s="95"/>
      <c r="BM2142" s="98"/>
      <c r="BN2142" s="99"/>
      <c r="BO2142" s="123"/>
      <c r="BP2142" s="123"/>
      <c r="BQ2142" s="42"/>
      <c r="BR2142" s="96"/>
    </row>
    <row r="2143" spans="1:70" ht="30" hidden="1" customHeight="1" x14ac:dyDescent="0.35">
      <c r="A2143" s="95">
        <v>2139</v>
      </c>
      <c r="B2143" s="123"/>
      <c r="C2143" s="123"/>
      <c r="D2143" s="123"/>
      <c r="E2143" s="123"/>
      <c r="F2143" s="123"/>
      <c r="G2143" s="123"/>
      <c r="H2143" s="123"/>
      <c r="I2143" s="123"/>
      <c r="J2143" s="123"/>
      <c r="K2143" s="123"/>
      <c r="L2143" s="123"/>
      <c r="M2143" s="123"/>
      <c r="N2143" s="123"/>
      <c r="O2143" s="123"/>
      <c r="P2143" s="123"/>
      <c r="Q2143" s="123"/>
      <c r="R2143" s="123"/>
      <c r="S2143" s="123"/>
      <c r="T2143" s="123"/>
      <c r="U2143" s="123"/>
      <c r="V2143" s="123"/>
      <c r="W2143" s="123"/>
      <c r="X2143" s="123"/>
      <c r="Y2143" s="123"/>
      <c r="Z2143" s="123"/>
      <c r="AA2143" s="123"/>
      <c r="AB2143" s="123"/>
      <c r="AC2143" s="123"/>
      <c r="AD2143" s="123"/>
      <c r="AE2143" s="123"/>
      <c r="AF2143" s="123"/>
      <c r="AG2143" s="123"/>
      <c r="AH2143" s="123"/>
      <c r="AI2143" s="123"/>
      <c r="AJ2143" s="123"/>
      <c r="AK2143" s="123"/>
      <c r="AL2143" s="123"/>
      <c r="AM2143" s="123"/>
      <c r="AN2143" s="123"/>
      <c r="AO2143" s="123"/>
      <c r="AP2143" s="123"/>
      <c r="AQ2143" s="123"/>
      <c r="AR2143" s="123"/>
      <c r="AS2143" s="123"/>
      <c r="AT2143" s="123"/>
      <c r="AU2143" s="123"/>
      <c r="AV2143" s="123"/>
      <c r="AW2143" s="123"/>
      <c r="AX2143" s="123"/>
      <c r="AY2143" s="123"/>
      <c r="AZ2143" s="123"/>
      <c r="BA2143" s="123"/>
      <c r="BB2143" s="123"/>
      <c r="BC2143" s="123"/>
      <c r="BD2143" s="123"/>
      <c r="BE2143" s="123"/>
      <c r="BF2143" s="123"/>
      <c r="BG2143" s="123"/>
      <c r="BH2143" s="123"/>
      <c r="BI2143" s="123"/>
      <c r="BJ2143" s="123"/>
      <c r="BK2143" s="95"/>
      <c r="BL2143" s="95"/>
      <c r="BM2143" s="98"/>
      <c r="BN2143" s="99"/>
      <c r="BO2143" s="123"/>
      <c r="BP2143" s="123"/>
      <c r="BQ2143" s="42"/>
      <c r="BR2143" s="96"/>
    </row>
    <row r="2144" spans="1:70" ht="30" hidden="1" customHeight="1" x14ac:dyDescent="0.35">
      <c r="A2144" s="95">
        <v>2140</v>
      </c>
      <c r="B2144" s="123"/>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3"/>
      <c r="AA2144" s="123"/>
      <c r="AB2144" s="123"/>
      <c r="AC2144" s="123"/>
      <c r="AD2144" s="123"/>
      <c r="AE2144" s="123"/>
      <c r="AF2144" s="123"/>
      <c r="AG2144" s="123"/>
      <c r="AH2144" s="123"/>
      <c r="AI2144" s="123"/>
      <c r="AJ2144" s="123"/>
      <c r="AK2144" s="123"/>
      <c r="AL2144" s="123"/>
      <c r="AM2144" s="123"/>
      <c r="AN2144" s="123"/>
      <c r="AO2144" s="123"/>
      <c r="AP2144" s="123"/>
      <c r="AQ2144" s="123"/>
      <c r="AR2144" s="123"/>
      <c r="AS2144" s="123"/>
      <c r="AT2144" s="123"/>
      <c r="AU2144" s="123"/>
      <c r="AV2144" s="123"/>
      <c r="AW2144" s="123"/>
      <c r="AX2144" s="123"/>
      <c r="AY2144" s="123"/>
      <c r="AZ2144" s="123"/>
      <c r="BA2144" s="123"/>
      <c r="BB2144" s="123"/>
      <c r="BC2144" s="123"/>
      <c r="BD2144" s="123"/>
      <c r="BE2144" s="123"/>
      <c r="BF2144" s="123"/>
      <c r="BG2144" s="123"/>
      <c r="BH2144" s="123"/>
      <c r="BI2144" s="123"/>
      <c r="BJ2144" s="123"/>
      <c r="BK2144" s="95"/>
      <c r="BL2144" s="95"/>
      <c r="BM2144" s="98"/>
      <c r="BN2144" s="99"/>
      <c r="BO2144" s="123"/>
      <c r="BP2144" s="123"/>
      <c r="BQ2144" s="42"/>
      <c r="BR2144" s="96"/>
    </row>
    <row r="2145" spans="1:70" ht="30" hidden="1" customHeight="1" x14ac:dyDescent="0.35">
      <c r="A2145" s="95">
        <v>2141</v>
      </c>
      <c r="B2145" s="123"/>
      <c r="C2145" s="123"/>
      <c r="D2145" s="123"/>
      <c r="E2145" s="123"/>
      <c r="F2145" s="123"/>
      <c r="G2145" s="123"/>
      <c r="H2145" s="123"/>
      <c r="I2145" s="123"/>
      <c r="J2145" s="123"/>
      <c r="K2145" s="123"/>
      <c r="L2145" s="123"/>
      <c r="M2145" s="123"/>
      <c r="N2145" s="123"/>
      <c r="O2145" s="123"/>
      <c r="P2145" s="123"/>
      <c r="Q2145" s="123"/>
      <c r="R2145" s="123"/>
      <c r="S2145" s="123"/>
      <c r="T2145" s="123"/>
      <c r="U2145" s="123"/>
      <c r="V2145" s="123"/>
      <c r="W2145" s="123"/>
      <c r="X2145" s="123"/>
      <c r="Y2145" s="123"/>
      <c r="Z2145" s="123"/>
      <c r="AA2145" s="123"/>
      <c r="AB2145" s="123"/>
      <c r="AC2145" s="123"/>
      <c r="AD2145" s="123"/>
      <c r="AE2145" s="123"/>
      <c r="AF2145" s="123"/>
      <c r="AG2145" s="123"/>
      <c r="AH2145" s="123"/>
      <c r="AI2145" s="123"/>
      <c r="AJ2145" s="123"/>
      <c r="AK2145" s="123"/>
      <c r="AL2145" s="123"/>
      <c r="AM2145" s="123"/>
      <c r="AN2145" s="123"/>
      <c r="AO2145" s="123"/>
      <c r="AP2145" s="123"/>
      <c r="AQ2145" s="123"/>
      <c r="AR2145" s="123"/>
      <c r="AS2145" s="123"/>
      <c r="AT2145" s="123"/>
      <c r="AU2145" s="123"/>
      <c r="AV2145" s="123"/>
      <c r="AW2145" s="123"/>
      <c r="AX2145" s="123"/>
      <c r="AY2145" s="123"/>
      <c r="AZ2145" s="123"/>
      <c r="BA2145" s="123"/>
      <c r="BB2145" s="123"/>
      <c r="BC2145" s="123"/>
      <c r="BD2145" s="123"/>
      <c r="BE2145" s="123"/>
      <c r="BF2145" s="123"/>
      <c r="BG2145" s="123"/>
      <c r="BH2145" s="123"/>
      <c r="BI2145" s="123"/>
      <c r="BJ2145" s="123"/>
      <c r="BK2145" s="95"/>
      <c r="BL2145" s="95"/>
      <c r="BM2145" s="98"/>
      <c r="BN2145" s="99"/>
      <c r="BO2145" s="123"/>
      <c r="BP2145" s="123"/>
      <c r="BQ2145" s="42"/>
      <c r="BR2145" s="96"/>
    </row>
    <row r="2146" spans="1:70" ht="30" hidden="1" customHeight="1" x14ac:dyDescent="0.35">
      <c r="A2146" s="95">
        <v>2142</v>
      </c>
      <c r="B2146" s="123"/>
      <c r="C2146" s="123"/>
      <c r="D2146" s="123"/>
      <c r="E2146" s="123"/>
      <c r="F2146" s="123"/>
      <c r="G2146" s="123"/>
      <c r="H2146" s="123"/>
      <c r="I2146" s="123"/>
      <c r="J2146" s="123"/>
      <c r="K2146" s="123"/>
      <c r="L2146" s="123"/>
      <c r="M2146" s="123"/>
      <c r="N2146" s="123"/>
      <c r="O2146" s="123"/>
      <c r="P2146" s="123"/>
      <c r="Q2146" s="123"/>
      <c r="R2146" s="123"/>
      <c r="S2146" s="123"/>
      <c r="T2146" s="123"/>
      <c r="U2146" s="123"/>
      <c r="V2146" s="123"/>
      <c r="W2146" s="123"/>
      <c r="X2146" s="123"/>
      <c r="Y2146" s="123"/>
      <c r="Z2146" s="123"/>
      <c r="AA2146" s="123"/>
      <c r="AB2146" s="123"/>
      <c r="AC2146" s="123"/>
      <c r="AD2146" s="123"/>
      <c r="AE2146" s="123"/>
      <c r="AF2146" s="123"/>
      <c r="AG2146" s="123"/>
      <c r="AH2146" s="123"/>
      <c r="AI2146" s="123"/>
      <c r="AJ2146" s="123"/>
      <c r="AK2146" s="123"/>
      <c r="AL2146" s="123"/>
      <c r="AM2146" s="123"/>
      <c r="AN2146" s="123"/>
      <c r="AO2146" s="123"/>
      <c r="AP2146" s="123"/>
      <c r="AQ2146" s="123"/>
      <c r="AR2146" s="123"/>
      <c r="AS2146" s="123"/>
      <c r="AT2146" s="123"/>
      <c r="AU2146" s="123"/>
      <c r="AV2146" s="123"/>
      <c r="AW2146" s="123"/>
      <c r="AX2146" s="123"/>
      <c r="AY2146" s="123"/>
      <c r="AZ2146" s="123"/>
      <c r="BA2146" s="123"/>
      <c r="BB2146" s="123"/>
      <c r="BC2146" s="123"/>
      <c r="BD2146" s="123"/>
      <c r="BE2146" s="123"/>
      <c r="BF2146" s="123"/>
      <c r="BG2146" s="123"/>
      <c r="BH2146" s="123"/>
      <c r="BI2146" s="123"/>
      <c r="BJ2146" s="123"/>
      <c r="BK2146" s="95"/>
      <c r="BL2146" s="95"/>
      <c r="BM2146" s="98"/>
      <c r="BN2146" s="99"/>
      <c r="BO2146" s="123"/>
      <c r="BP2146" s="123"/>
      <c r="BQ2146" s="42"/>
      <c r="BR2146" s="96"/>
    </row>
    <row r="2147" spans="1:70" ht="30" hidden="1" customHeight="1" x14ac:dyDescent="0.35">
      <c r="A2147" s="95">
        <v>2143</v>
      </c>
      <c r="B2147" s="123"/>
      <c r="C2147" s="123"/>
      <c r="D2147" s="123"/>
      <c r="E2147" s="123"/>
      <c r="F2147" s="123"/>
      <c r="G2147" s="123"/>
      <c r="H2147" s="123"/>
      <c r="I2147" s="123"/>
      <c r="J2147" s="123"/>
      <c r="K2147" s="123"/>
      <c r="L2147" s="123"/>
      <c r="M2147" s="123"/>
      <c r="N2147" s="123"/>
      <c r="O2147" s="123"/>
      <c r="P2147" s="123"/>
      <c r="Q2147" s="123"/>
      <c r="R2147" s="123"/>
      <c r="S2147" s="123"/>
      <c r="T2147" s="123"/>
      <c r="U2147" s="123"/>
      <c r="V2147" s="123"/>
      <c r="W2147" s="123"/>
      <c r="X2147" s="123"/>
      <c r="Y2147" s="123"/>
      <c r="Z2147" s="123"/>
      <c r="AA2147" s="123"/>
      <c r="AB2147" s="123"/>
      <c r="AC2147" s="123"/>
      <c r="AD2147" s="123"/>
      <c r="AE2147" s="123"/>
      <c r="AF2147" s="123"/>
      <c r="AG2147" s="123"/>
      <c r="AH2147" s="123"/>
      <c r="AI2147" s="123"/>
      <c r="AJ2147" s="123"/>
      <c r="AK2147" s="123"/>
      <c r="AL2147" s="123"/>
      <c r="AM2147" s="123"/>
      <c r="AN2147" s="123"/>
      <c r="AO2147" s="123"/>
      <c r="AP2147" s="123"/>
      <c r="AQ2147" s="123"/>
      <c r="AR2147" s="123"/>
      <c r="AS2147" s="123"/>
      <c r="AT2147" s="123"/>
      <c r="AU2147" s="123"/>
      <c r="AV2147" s="123"/>
      <c r="AW2147" s="123"/>
      <c r="AX2147" s="123"/>
      <c r="AY2147" s="123"/>
      <c r="AZ2147" s="123"/>
      <c r="BA2147" s="123"/>
      <c r="BB2147" s="123"/>
      <c r="BC2147" s="123"/>
      <c r="BD2147" s="123"/>
      <c r="BE2147" s="123"/>
      <c r="BF2147" s="123"/>
      <c r="BG2147" s="123"/>
      <c r="BH2147" s="123"/>
      <c r="BI2147" s="123"/>
      <c r="BJ2147" s="123"/>
      <c r="BK2147" s="95"/>
      <c r="BL2147" s="95"/>
      <c r="BM2147" s="98"/>
      <c r="BN2147" s="99"/>
      <c r="BO2147" s="123"/>
      <c r="BP2147" s="123"/>
      <c r="BQ2147" s="42"/>
      <c r="BR2147" s="96"/>
    </row>
    <row r="2148" spans="1:70" ht="30" hidden="1" customHeight="1" x14ac:dyDescent="0.35">
      <c r="A2148" s="95">
        <v>2144</v>
      </c>
      <c r="B2148" s="123"/>
      <c r="C2148" s="123"/>
      <c r="D2148" s="123"/>
      <c r="E2148" s="123"/>
      <c r="F2148" s="123"/>
      <c r="G2148" s="123"/>
      <c r="H2148" s="123"/>
      <c r="I2148" s="123"/>
      <c r="J2148" s="123"/>
      <c r="K2148" s="123"/>
      <c r="L2148" s="123"/>
      <c r="M2148" s="123"/>
      <c r="N2148" s="123"/>
      <c r="O2148" s="123"/>
      <c r="P2148" s="123"/>
      <c r="Q2148" s="123"/>
      <c r="R2148" s="123"/>
      <c r="S2148" s="123"/>
      <c r="T2148" s="123"/>
      <c r="U2148" s="123"/>
      <c r="V2148" s="123"/>
      <c r="W2148" s="123"/>
      <c r="X2148" s="123"/>
      <c r="Y2148" s="123"/>
      <c r="Z2148" s="123"/>
      <c r="AA2148" s="123"/>
      <c r="AB2148" s="123"/>
      <c r="AC2148" s="123"/>
      <c r="AD2148" s="123"/>
      <c r="AE2148" s="123"/>
      <c r="AF2148" s="123"/>
      <c r="AG2148" s="123"/>
      <c r="AH2148" s="123"/>
      <c r="AI2148" s="123"/>
      <c r="AJ2148" s="123"/>
      <c r="AK2148" s="123"/>
      <c r="AL2148" s="123"/>
      <c r="AM2148" s="123"/>
      <c r="AN2148" s="123"/>
      <c r="AO2148" s="123"/>
      <c r="AP2148" s="123"/>
      <c r="AQ2148" s="123"/>
      <c r="AR2148" s="123"/>
      <c r="AS2148" s="123"/>
      <c r="AT2148" s="123"/>
      <c r="AU2148" s="123"/>
      <c r="AV2148" s="123"/>
      <c r="AW2148" s="123"/>
      <c r="AX2148" s="123"/>
      <c r="AY2148" s="123"/>
      <c r="AZ2148" s="123"/>
      <c r="BA2148" s="123"/>
      <c r="BB2148" s="123"/>
      <c r="BC2148" s="123"/>
      <c r="BD2148" s="123"/>
      <c r="BE2148" s="123"/>
      <c r="BF2148" s="123"/>
      <c r="BG2148" s="123"/>
      <c r="BH2148" s="123"/>
      <c r="BI2148" s="123"/>
      <c r="BJ2148" s="123"/>
      <c r="BK2148" s="95"/>
      <c r="BL2148" s="95"/>
      <c r="BM2148" s="98"/>
      <c r="BN2148" s="99"/>
      <c r="BO2148" s="123"/>
      <c r="BP2148" s="123"/>
      <c r="BQ2148" s="42"/>
      <c r="BR2148" s="96"/>
    </row>
    <row r="2149" spans="1:70" ht="30" hidden="1" customHeight="1" x14ac:dyDescent="0.35">
      <c r="A2149" s="95">
        <v>2145</v>
      </c>
      <c r="B2149" s="123"/>
      <c r="C2149" s="123"/>
      <c r="D2149" s="123"/>
      <c r="E2149" s="123"/>
      <c r="F2149" s="123"/>
      <c r="G2149" s="123"/>
      <c r="H2149" s="123"/>
      <c r="I2149" s="123"/>
      <c r="J2149" s="123"/>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3"/>
      <c r="AN2149" s="123"/>
      <c r="AO2149" s="123"/>
      <c r="AP2149" s="123"/>
      <c r="AQ2149" s="123"/>
      <c r="AR2149" s="123"/>
      <c r="AS2149" s="123"/>
      <c r="AT2149" s="123"/>
      <c r="AU2149" s="123"/>
      <c r="AV2149" s="123"/>
      <c r="AW2149" s="123"/>
      <c r="AX2149" s="123"/>
      <c r="AY2149" s="123"/>
      <c r="AZ2149" s="123"/>
      <c r="BA2149" s="123"/>
      <c r="BB2149" s="123"/>
      <c r="BC2149" s="123"/>
      <c r="BD2149" s="123"/>
      <c r="BE2149" s="123"/>
      <c r="BF2149" s="123"/>
      <c r="BG2149" s="123"/>
      <c r="BH2149" s="123"/>
      <c r="BI2149" s="123"/>
      <c r="BJ2149" s="123"/>
      <c r="BK2149" s="95"/>
      <c r="BL2149" s="95"/>
      <c r="BM2149" s="98"/>
      <c r="BN2149" s="99"/>
      <c r="BO2149" s="123"/>
      <c r="BP2149" s="123"/>
      <c r="BQ2149" s="42"/>
      <c r="BR2149" s="96"/>
    </row>
    <row r="2150" spans="1:70" ht="30" hidden="1" customHeight="1" x14ac:dyDescent="0.35">
      <c r="A2150" s="95">
        <v>2146</v>
      </c>
      <c r="B2150" s="123"/>
      <c r="C2150" s="123"/>
      <c r="D2150" s="123"/>
      <c r="E2150" s="123"/>
      <c r="F2150" s="123"/>
      <c r="G2150" s="123"/>
      <c r="H2150" s="123"/>
      <c r="I2150" s="123"/>
      <c r="J2150" s="123"/>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3"/>
      <c r="AN2150" s="123"/>
      <c r="AO2150" s="123"/>
      <c r="AP2150" s="123"/>
      <c r="AQ2150" s="123"/>
      <c r="AR2150" s="123"/>
      <c r="AS2150" s="123"/>
      <c r="AT2150" s="123"/>
      <c r="AU2150" s="123"/>
      <c r="AV2150" s="123"/>
      <c r="AW2150" s="123"/>
      <c r="AX2150" s="123"/>
      <c r="AY2150" s="123"/>
      <c r="AZ2150" s="123"/>
      <c r="BA2150" s="123"/>
      <c r="BB2150" s="123"/>
      <c r="BC2150" s="123"/>
      <c r="BD2150" s="123"/>
      <c r="BE2150" s="123"/>
      <c r="BF2150" s="123"/>
      <c r="BG2150" s="123"/>
      <c r="BH2150" s="123"/>
      <c r="BI2150" s="123"/>
      <c r="BJ2150" s="123"/>
      <c r="BK2150" s="95"/>
      <c r="BL2150" s="95"/>
      <c r="BM2150" s="98"/>
      <c r="BN2150" s="99"/>
      <c r="BO2150" s="123"/>
      <c r="BP2150" s="123"/>
      <c r="BQ2150" s="42"/>
      <c r="BR2150" s="96"/>
    </row>
    <row r="2151" spans="1:70" ht="30" hidden="1" customHeight="1" x14ac:dyDescent="0.35">
      <c r="A2151" s="95">
        <v>2147</v>
      </c>
      <c r="B2151" s="123"/>
      <c r="C2151" s="123"/>
      <c r="D2151" s="123"/>
      <c r="E2151" s="123"/>
      <c r="F2151" s="123"/>
      <c r="G2151" s="123"/>
      <c r="H2151" s="123"/>
      <c r="I2151" s="123"/>
      <c r="J2151" s="123"/>
      <c r="K2151" s="123"/>
      <c r="L2151" s="123"/>
      <c r="M2151" s="123"/>
      <c r="N2151" s="123"/>
      <c r="O2151" s="123"/>
      <c r="P2151" s="123"/>
      <c r="Q2151" s="123"/>
      <c r="R2151" s="123"/>
      <c r="S2151" s="123"/>
      <c r="T2151" s="123"/>
      <c r="U2151" s="123"/>
      <c r="V2151" s="123"/>
      <c r="W2151" s="123"/>
      <c r="X2151" s="123"/>
      <c r="Y2151" s="123"/>
      <c r="Z2151" s="123"/>
      <c r="AA2151" s="123"/>
      <c r="AB2151" s="123"/>
      <c r="AC2151" s="123"/>
      <c r="AD2151" s="123"/>
      <c r="AE2151" s="123"/>
      <c r="AF2151" s="123"/>
      <c r="AG2151" s="123"/>
      <c r="AH2151" s="123"/>
      <c r="AI2151" s="123"/>
      <c r="AJ2151" s="123"/>
      <c r="AK2151" s="123"/>
      <c r="AL2151" s="123"/>
      <c r="AM2151" s="123"/>
      <c r="AN2151" s="123"/>
      <c r="AO2151" s="123"/>
      <c r="AP2151" s="123"/>
      <c r="AQ2151" s="123"/>
      <c r="AR2151" s="123"/>
      <c r="AS2151" s="123"/>
      <c r="AT2151" s="123"/>
      <c r="AU2151" s="123"/>
      <c r="AV2151" s="123"/>
      <c r="AW2151" s="123"/>
      <c r="AX2151" s="123"/>
      <c r="AY2151" s="123"/>
      <c r="AZ2151" s="123"/>
      <c r="BA2151" s="123"/>
      <c r="BB2151" s="123"/>
      <c r="BC2151" s="123"/>
      <c r="BD2151" s="123"/>
      <c r="BE2151" s="123"/>
      <c r="BF2151" s="123"/>
      <c r="BG2151" s="123"/>
      <c r="BH2151" s="123"/>
      <c r="BI2151" s="123"/>
      <c r="BJ2151" s="123"/>
      <c r="BK2151" s="95"/>
      <c r="BL2151" s="95"/>
      <c r="BM2151" s="98"/>
      <c r="BN2151" s="99"/>
      <c r="BO2151" s="123"/>
      <c r="BP2151" s="123"/>
      <c r="BQ2151" s="42"/>
      <c r="BR2151" s="96"/>
    </row>
    <row r="2152" spans="1:70" ht="30" hidden="1" customHeight="1" x14ac:dyDescent="0.35">
      <c r="A2152" s="95">
        <v>2148</v>
      </c>
      <c r="B2152" s="123"/>
      <c r="C2152" s="123"/>
      <c r="D2152" s="123"/>
      <c r="E2152" s="123"/>
      <c r="F2152" s="123"/>
      <c r="G2152" s="123"/>
      <c r="H2152" s="123"/>
      <c r="I2152" s="123"/>
      <c r="J2152" s="123"/>
      <c r="K2152" s="123"/>
      <c r="L2152" s="123"/>
      <c r="M2152" s="123"/>
      <c r="N2152" s="123"/>
      <c r="O2152" s="123"/>
      <c r="P2152" s="123"/>
      <c r="Q2152" s="123"/>
      <c r="R2152" s="123"/>
      <c r="S2152" s="123"/>
      <c r="T2152" s="123"/>
      <c r="U2152" s="123"/>
      <c r="V2152" s="123"/>
      <c r="W2152" s="123"/>
      <c r="X2152" s="123"/>
      <c r="Y2152" s="123"/>
      <c r="Z2152" s="123"/>
      <c r="AA2152" s="123"/>
      <c r="AB2152" s="123"/>
      <c r="AC2152" s="123"/>
      <c r="AD2152" s="123"/>
      <c r="AE2152" s="123"/>
      <c r="AF2152" s="123"/>
      <c r="AG2152" s="123"/>
      <c r="AH2152" s="123"/>
      <c r="AI2152" s="123"/>
      <c r="AJ2152" s="123"/>
      <c r="AK2152" s="123"/>
      <c r="AL2152" s="123"/>
      <c r="AM2152" s="123"/>
      <c r="AN2152" s="123"/>
      <c r="AO2152" s="123"/>
      <c r="AP2152" s="123"/>
      <c r="AQ2152" s="123"/>
      <c r="AR2152" s="123"/>
      <c r="AS2152" s="123"/>
      <c r="AT2152" s="123"/>
      <c r="AU2152" s="123"/>
      <c r="AV2152" s="123"/>
      <c r="AW2152" s="123"/>
      <c r="AX2152" s="123"/>
      <c r="AY2152" s="123"/>
      <c r="AZ2152" s="123"/>
      <c r="BA2152" s="123"/>
      <c r="BB2152" s="123"/>
      <c r="BC2152" s="123"/>
      <c r="BD2152" s="123"/>
      <c r="BE2152" s="123"/>
      <c r="BF2152" s="123"/>
      <c r="BG2152" s="123"/>
      <c r="BH2152" s="123"/>
      <c r="BI2152" s="123"/>
      <c r="BJ2152" s="123"/>
      <c r="BK2152" s="95"/>
      <c r="BL2152" s="95"/>
      <c r="BM2152" s="98"/>
      <c r="BN2152" s="99"/>
      <c r="BO2152" s="123"/>
      <c r="BP2152" s="123"/>
      <c r="BQ2152" s="42"/>
      <c r="BR2152" s="96"/>
    </row>
    <row r="2153" spans="1:70" ht="30" hidden="1" customHeight="1" x14ac:dyDescent="0.35">
      <c r="A2153" s="95">
        <v>2149</v>
      </c>
      <c r="B2153" s="123"/>
      <c r="C2153" s="123"/>
      <c r="D2153" s="123"/>
      <c r="E2153" s="123"/>
      <c r="F2153" s="123"/>
      <c r="G2153" s="123"/>
      <c r="H2153" s="123"/>
      <c r="I2153" s="123"/>
      <c r="J2153" s="123"/>
      <c r="K2153" s="123"/>
      <c r="L2153" s="123"/>
      <c r="M2153" s="123"/>
      <c r="N2153" s="123"/>
      <c r="O2153" s="123"/>
      <c r="P2153" s="123"/>
      <c r="Q2153" s="123"/>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3"/>
      <c r="AY2153" s="123"/>
      <c r="AZ2153" s="123"/>
      <c r="BA2153" s="123"/>
      <c r="BB2153" s="123"/>
      <c r="BC2153" s="123"/>
      <c r="BD2153" s="123"/>
      <c r="BE2153" s="123"/>
      <c r="BF2153" s="123"/>
      <c r="BG2153" s="123"/>
      <c r="BH2153" s="123"/>
      <c r="BI2153" s="123"/>
      <c r="BJ2153" s="123"/>
      <c r="BK2153" s="95"/>
      <c r="BL2153" s="95"/>
      <c r="BM2153" s="98"/>
      <c r="BN2153" s="99"/>
      <c r="BO2153" s="123"/>
      <c r="BP2153" s="123"/>
      <c r="BQ2153" s="42"/>
      <c r="BR2153" s="96"/>
    </row>
    <row r="2154" spans="1:70" ht="30" hidden="1" customHeight="1" x14ac:dyDescent="0.35">
      <c r="A2154" s="95">
        <v>2150</v>
      </c>
      <c r="B2154" s="123"/>
      <c r="C2154" s="123"/>
      <c r="D2154" s="123"/>
      <c r="E2154" s="123"/>
      <c r="F2154" s="123"/>
      <c r="G2154" s="123"/>
      <c r="H2154" s="123"/>
      <c r="I2154" s="123"/>
      <c r="J2154" s="123"/>
      <c r="K2154" s="123"/>
      <c r="L2154" s="123"/>
      <c r="M2154" s="123"/>
      <c r="N2154" s="123"/>
      <c r="O2154" s="123"/>
      <c r="P2154" s="123"/>
      <c r="Q2154" s="123"/>
      <c r="R2154" s="123"/>
      <c r="S2154" s="123"/>
      <c r="T2154" s="123"/>
      <c r="U2154" s="123"/>
      <c r="V2154" s="123"/>
      <c r="W2154" s="123"/>
      <c r="X2154" s="123"/>
      <c r="Y2154" s="123"/>
      <c r="Z2154" s="123"/>
      <c r="AA2154" s="123"/>
      <c r="AB2154" s="123"/>
      <c r="AC2154" s="123"/>
      <c r="AD2154" s="123"/>
      <c r="AE2154" s="123"/>
      <c r="AF2154" s="123"/>
      <c r="AG2154" s="123"/>
      <c r="AH2154" s="123"/>
      <c r="AI2154" s="123"/>
      <c r="AJ2154" s="123"/>
      <c r="AK2154" s="123"/>
      <c r="AL2154" s="123"/>
      <c r="AM2154" s="123"/>
      <c r="AN2154" s="123"/>
      <c r="AO2154" s="123"/>
      <c r="AP2154" s="123"/>
      <c r="AQ2154" s="123"/>
      <c r="AR2154" s="123"/>
      <c r="AS2154" s="123"/>
      <c r="AT2154" s="123"/>
      <c r="AU2154" s="123"/>
      <c r="AV2154" s="123"/>
      <c r="AW2154" s="123"/>
      <c r="AX2154" s="123"/>
      <c r="AY2154" s="123"/>
      <c r="AZ2154" s="123"/>
      <c r="BA2154" s="123"/>
      <c r="BB2154" s="123"/>
      <c r="BC2154" s="123"/>
      <c r="BD2154" s="123"/>
      <c r="BE2154" s="123"/>
      <c r="BF2154" s="123"/>
      <c r="BG2154" s="123"/>
      <c r="BH2154" s="123"/>
      <c r="BI2154" s="123"/>
      <c r="BJ2154" s="123"/>
      <c r="BK2154" s="95"/>
      <c r="BL2154" s="95"/>
      <c r="BM2154" s="98"/>
      <c r="BN2154" s="99"/>
      <c r="BO2154" s="123"/>
      <c r="BP2154" s="123"/>
      <c r="BQ2154" s="42"/>
      <c r="BR2154" s="96"/>
    </row>
    <row r="2155" spans="1:70" ht="30" hidden="1" customHeight="1" x14ac:dyDescent="0.35">
      <c r="A2155" s="95">
        <v>2151</v>
      </c>
      <c r="B2155" s="123"/>
      <c r="C2155" s="123"/>
      <c r="D2155" s="123"/>
      <c r="E2155" s="123"/>
      <c r="F2155" s="123"/>
      <c r="G2155" s="123"/>
      <c r="H2155" s="123"/>
      <c r="I2155" s="123"/>
      <c r="J2155" s="123"/>
      <c r="K2155" s="123"/>
      <c r="L2155" s="123"/>
      <c r="M2155" s="123"/>
      <c r="N2155" s="123"/>
      <c r="O2155" s="123"/>
      <c r="P2155" s="123"/>
      <c r="Q2155" s="123"/>
      <c r="R2155" s="123"/>
      <c r="S2155" s="123"/>
      <c r="T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3"/>
      <c r="AY2155" s="123"/>
      <c r="AZ2155" s="123"/>
      <c r="BA2155" s="123"/>
      <c r="BB2155" s="123"/>
      <c r="BC2155" s="123"/>
      <c r="BD2155" s="123"/>
      <c r="BE2155" s="123"/>
      <c r="BF2155" s="123"/>
      <c r="BG2155" s="123"/>
      <c r="BH2155" s="123"/>
      <c r="BI2155" s="123"/>
      <c r="BJ2155" s="123"/>
      <c r="BK2155" s="95"/>
      <c r="BL2155" s="95"/>
      <c r="BM2155" s="98"/>
      <c r="BN2155" s="99"/>
      <c r="BO2155" s="123"/>
      <c r="BP2155" s="123"/>
      <c r="BQ2155" s="42"/>
      <c r="BR2155" s="96"/>
    </row>
    <row r="2156" spans="1:70" ht="30" hidden="1" customHeight="1" x14ac:dyDescent="0.35">
      <c r="A2156" s="95">
        <v>2152</v>
      </c>
      <c r="B2156" s="123"/>
      <c r="C2156" s="123"/>
      <c r="D2156" s="123"/>
      <c r="E2156" s="123"/>
      <c r="F2156" s="123"/>
      <c r="G2156" s="123"/>
      <c r="H2156" s="123"/>
      <c r="I2156" s="123"/>
      <c r="J2156" s="123"/>
      <c r="K2156" s="123"/>
      <c r="L2156" s="123"/>
      <c r="M2156" s="123"/>
      <c r="N2156" s="123"/>
      <c r="O2156" s="123"/>
      <c r="P2156" s="123"/>
      <c r="Q2156" s="123"/>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3"/>
      <c r="AY2156" s="123"/>
      <c r="AZ2156" s="123"/>
      <c r="BA2156" s="123"/>
      <c r="BB2156" s="123"/>
      <c r="BC2156" s="123"/>
      <c r="BD2156" s="123"/>
      <c r="BE2156" s="123"/>
      <c r="BF2156" s="123"/>
      <c r="BG2156" s="123"/>
      <c r="BH2156" s="123"/>
      <c r="BI2156" s="123"/>
      <c r="BJ2156" s="123"/>
      <c r="BK2156" s="95"/>
      <c r="BL2156" s="95"/>
      <c r="BM2156" s="98"/>
      <c r="BN2156" s="99"/>
      <c r="BO2156" s="123"/>
      <c r="BP2156" s="123"/>
      <c r="BQ2156" s="42"/>
      <c r="BR2156" s="96"/>
    </row>
    <row r="2157" spans="1:70" ht="30" hidden="1" customHeight="1" x14ac:dyDescent="0.35">
      <c r="A2157" s="95">
        <v>2153</v>
      </c>
      <c r="B2157" s="123"/>
      <c r="C2157" s="123"/>
      <c r="D2157" s="123"/>
      <c r="E2157" s="123"/>
      <c r="F2157" s="123"/>
      <c r="G2157" s="123"/>
      <c r="H2157" s="123"/>
      <c r="I2157" s="123"/>
      <c r="J2157" s="123"/>
      <c r="K2157" s="123"/>
      <c r="L2157" s="123"/>
      <c r="M2157" s="123"/>
      <c r="N2157" s="123"/>
      <c r="O2157" s="123"/>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123"/>
      <c r="AM2157" s="123"/>
      <c r="AN2157" s="123"/>
      <c r="AO2157" s="123"/>
      <c r="AP2157" s="123"/>
      <c r="AQ2157" s="123"/>
      <c r="AR2157" s="123"/>
      <c r="AS2157" s="123"/>
      <c r="AT2157" s="123"/>
      <c r="AU2157" s="123"/>
      <c r="AV2157" s="123"/>
      <c r="AW2157" s="123"/>
      <c r="AX2157" s="123"/>
      <c r="AY2157" s="123"/>
      <c r="AZ2157" s="123"/>
      <c r="BA2157" s="123"/>
      <c r="BB2157" s="123"/>
      <c r="BC2157" s="123"/>
      <c r="BD2157" s="123"/>
      <c r="BE2157" s="123"/>
      <c r="BF2157" s="123"/>
      <c r="BG2157" s="123"/>
      <c r="BH2157" s="123"/>
      <c r="BI2157" s="123"/>
      <c r="BJ2157" s="123"/>
      <c r="BK2157" s="95"/>
      <c r="BL2157" s="95"/>
      <c r="BM2157" s="98"/>
      <c r="BN2157" s="99"/>
      <c r="BO2157" s="123"/>
      <c r="BP2157" s="123"/>
      <c r="BQ2157" s="42"/>
      <c r="BR2157" s="96"/>
    </row>
    <row r="2158" spans="1:70" ht="30" hidden="1" customHeight="1" x14ac:dyDescent="0.35">
      <c r="A2158" s="95">
        <v>2154</v>
      </c>
      <c r="B2158" s="123"/>
      <c r="C2158" s="123"/>
      <c r="D2158" s="123"/>
      <c r="E2158" s="123"/>
      <c r="F2158" s="123"/>
      <c r="G2158" s="123"/>
      <c r="H2158" s="123"/>
      <c r="I2158" s="123"/>
      <c r="J2158" s="123"/>
      <c r="K2158" s="123"/>
      <c r="L2158" s="123"/>
      <c r="M2158" s="123"/>
      <c r="N2158" s="123"/>
      <c r="O2158" s="123"/>
      <c r="P2158" s="123"/>
      <c r="Q2158" s="123"/>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123"/>
      <c r="AM2158" s="123"/>
      <c r="AN2158" s="123"/>
      <c r="AO2158" s="123"/>
      <c r="AP2158" s="123"/>
      <c r="AQ2158" s="123"/>
      <c r="AR2158" s="123"/>
      <c r="AS2158" s="123"/>
      <c r="AT2158" s="123"/>
      <c r="AU2158" s="123"/>
      <c r="AV2158" s="123"/>
      <c r="AW2158" s="123"/>
      <c r="AX2158" s="123"/>
      <c r="AY2158" s="123"/>
      <c r="AZ2158" s="123"/>
      <c r="BA2158" s="123"/>
      <c r="BB2158" s="123"/>
      <c r="BC2158" s="123"/>
      <c r="BD2158" s="123"/>
      <c r="BE2158" s="123"/>
      <c r="BF2158" s="123"/>
      <c r="BG2158" s="123"/>
      <c r="BH2158" s="123"/>
      <c r="BI2158" s="123"/>
      <c r="BJ2158" s="123"/>
      <c r="BK2158" s="95"/>
      <c r="BL2158" s="95"/>
      <c r="BM2158" s="98"/>
      <c r="BN2158" s="99"/>
      <c r="BO2158" s="123"/>
      <c r="BP2158" s="123"/>
      <c r="BQ2158" s="42"/>
      <c r="BR2158" s="96"/>
    </row>
    <row r="2159" spans="1:70" ht="30" hidden="1" customHeight="1" x14ac:dyDescent="0.35">
      <c r="A2159" s="95">
        <v>2155</v>
      </c>
      <c r="B2159" s="123"/>
      <c r="C2159" s="123"/>
      <c r="D2159" s="123"/>
      <c r="E2159" s="123"/>
      <c r="F2159" s="123"/>
      <c r="G2159" s="123"/>
      <c r="H2159" s="123"/>
      <c r="I2159" s="123"/>
      <c r="J2159" s="123"/>
      <c r="K2159" s="123"/>
      <c r="L2159" s="123"/>
      <c r="M2159" s="123"/>
      <c r="N2159" s="123"/>
      <c r="O2159" s="123"/>
      <c r="P2159" s="123"/>
      <c r="Q2159" s="123"/>
      <c r="R2159" s="123"/>
      <c r="S2159" s="123"/>
      <c r="T2159" s="123"/>
      <c r="U2159" s="123"/>
      <c r="V2159" s="123"/>
      <c r="W2159" s="123"/>
      <c r="X2159" s="123"/>
      <c r="Y2159" s="123"/>
      <c r="Z2159" s="123"/>
      <c r="AA2159" s="123"/>
      <c r="AB2159" s="123"/>
      <c r="AC2159" s="123"/>
      <c r="AD2159" s="123"/>
      <c r="AE2159" s="123"/>
      <c r="AF2159" s="123"/>
      <c r="AG2159" s="123"/>
      <c r="AH2159" s="123"/>
      <c r="AI2159" s="123"/>
      <c r="AJ2159" s="123"/>
      <c r="AK2159" s="123"/>
      <c r="AL2159" s="123"/>
      <c r="AM2159" s="123"/>
      <c r="AN2159" s="123"/>
      <c r="AO2159" s="123"/>
      <c r="AP2159" s="123"/>
      <c r="AQ2159" s="123"/>
      <c r="AR2159" s="123"/>
      <c r="AS2159" s="123"/>
      <c r="AT2159" s="123"/>
      <c r="AU2159" s="123"/>
      <c r="AV2159" s="123"/>
      <c r="AW2159" s="123"/>
      <c r="AX2159" s="123"/>
      <c r="AY2159" s="123"/>
      <c r="AZ2159" s="123"/>
      <c r="BA2159" s="123"/>
      <c r="BB2159" s="123"/>
      <c r="BC2159" s="123"/>
      <c r="BD2159" s="123"/>
      <c r="BE2159" s="123"/>
      <c r="BF2159" s="123"/>
      <c r="BG2159" s="123"/>
      <c r="BH2159" s="123"/>
      <c r="BI2159" s="123"/>
      <c r="BJ2159" s="123"/>
      <c r="BK2159" s="95"/>
      <c r="BL2159" s="95"/>
      <c r="BM2159" s="98"/>
      <c r="BN2159" s="99"/>
      <c r="BO2159" s="123"/>
      <c r="BP2159" s="123"/>
      <c r="BQ2159" s="42"/>
      <c r="BR2159" s="96"/>
    </row>
    <row r="2160" spans="1:70" ht="30" hidden="1" customHeight="1" x14ac:dyDescent="0.35">
      <c r="A2160" s="95">
        <v>2156</v>
      </c>
      <c r="B2160" s="123"/>
      <c r="C2160" s="123"/>
      <c r="D2160" s="123"/>
      <c r="E2160" s="123"/>
      <c r="F2160" s="123"/>
      <c r="G2160" s="123"/>
      <c r="H2160" s="123"/>
      <c r="I2160" s="123"/>
      <c r="J2160" s="123"/>
      <c r="K2160" s="123"/>
      <c r="L2160" s="123"/>
      <c r="M2160" s="123"/>
      <c r="N2160" s="123"/>
      <c r="O2160" s="123"/>
      <c r="P2160" s="123"/>
      <c r="Q2160" s="123"/>
      <c r="R2160" s="123"/>
      <c r="S2160" s="123"/>
      <c r="T2160" s="123"/>
      <c r="U2160" s="123"/>
      <c r="V2160" s="123"/>
      <c r="W2160" s="123"/>
      <c r="X2160" s="123"/>
      <c r="Y2160" s="123"/>
      <c r="Z2160" s="123"/>
      <c r="AA2160" s="123"/>
      <c r="AB2160" s="123"/>
      <c r="AC2160" s="123"/>
      <c r="AD2160" s="123"/>
      <c r="AE2160" s="123"/>
      <c r="AF2160" s="123"/>
      <c r="AG2160" s="123"/>
      <c r="AH2160" s="123"/>
      <c r="AI2160" s="123"/>
      <c r="AJ2160" s="123"/>
      <c r="AK2160" s="123"/>
      <c r="AL2160" s="123"/>
      <c r="AM2160" s="123"/>
      <c r="AN2160" s="123"/>
      <c r="AO2160" s="123"/>
      <c r="AP2160" s="123"/>
      <c r="AQ2160" s="123"/>
      <c r="AR2160" s="123"/>
      <c r="AS2160" s="123"/>
      <c r="AT2160" s="123"/>
      <c r="AU2160" s="123"/>
      <c r="AV2160" s="123"/>
      <c r="AW2160" s="123"/>
      <c r="AX2160" s="123"/>
      <c r="AY2160" s="123"/>
      <c r="AZ2160" s="123"/>
      <c r="BA2160" s="123"/>
      <c r="BB2160" s="123"/>
      <c r="BC2160" s="123"/>
      <c r="BD2160" s="123"/>
      <c r="BE2160" s="123"/>
      <c r="BF2160" s="123"/>
      <c r="BG2160" s="123"/>
      <c r="BH2160" s="123"/>
      <c r="BI2160" s="123"/>
      <c r="BJ2160" s="123"/>
      <c r="BK2160" s="95"/>
      <c r="BL2160" s="95"/>
      <c r="BM2160" s="98"/>
      <c r="BN2160" s="99"/>
      <c r="BO2160" s="123"/>
      <c r="BP2160" s="123"/>
      <c r="BQ2160" s="42"/>
      <c r="BR2160" s="96"/>
    </row>
    <row r="2161" spans="1:70" ht="30" hidden="1" customHeight="1" x14ac:dyDescent="0.35">
      <c r="A2161" s="95">
        <v>2157</v>
      </c>
      <c r="B2161" s="123"/>
      <c r="C2161" s="123"/>
      <c r="D2161" s="123"/>
      <c r="E2161" s="123"/>
      <c r="F2161" s="123"/>
      <c r="G2161" s="123"/>
      <c r="H2161" s="123"/>
      <c r="I2161" s="123"/>
      <c r="J2161" s="123"/>
      <c r="K2161" s="123"/>
      <c r="L2161" s="123"/>
      <c r="M2161" s="123"/>
      <c r="N2161" s="123"/>
      <c r="O2161" s="123"/>
      <c r="P2161" s="123"/>
      <c r="Q2161" s="123"/>
      <c r="R2161" s="123"/>
      <c r="S2161" s="123"/>
      <c r="T2161" s="123"/>
      <c r="U2161" s="123"/>
      <c r="V2161" s="123"/>
      <c r="W2161" s="123"/>
      <c r="X2161" s="123"/>
      <c r="Y2161" s="123"/>
      <c r="Z2161" s="123"/>
      <c r="AA2161" s="123"/>
      <c r="AB2161" s="123"/>
      <c r="AC2161" s="123"/>
      <c r="AD2161" s="123"/>
      <c r="AE2161" s="123"/>
      <c r="AF2161" s="123"/>
      <c r="AG2161" s="123"/>
      <c r="AH2161" s="123"/>
      <c r="AI2161" s="123"/>
      <c r="AJ2161" s="123"/>
      <c r="AK2161" s="123"/>
      <c r="AL2161" s="123"/>
      <c r="AM2161" s="123"/>
      <c r="AN2161" s="123"/>
      <c r="AO2161" s="123"/>
      <c r="AP2161" s="123"/>
      <c r="AQ2161" s="123"/>
      <c r="AR2161" s="123"/>
      <c r="AS2161" s="123"/>
      <c r="AT2161" s="123"/>
      <c r="AU2161" s="123"/>
      <c r="AV2161" s="123"/>
      <c r="AW2161" s="123"/>
      <c r="AX2161" s="123"/>
      <c r="AY2161" s="123"/>
      <c r="AZ2161" s="123"/>
      <c r="BA2161" s="123"/>
      <c r="BB2161" s="123"/>
      <c r="BC2161" s="123"/>
      <c r="BD2161" s="123"/>
      <c r="BE2161" s="123"/>
      <c r="BF2161" s="123"/>
      <c r="BG2161" s="123"/>
      <c r="BH2161" s="123"/>
      <c r="BI2161" s="123"/>
      <c r="BJ2161" s="123"/>
      <c r="BK2161" s="95"/>
      <c r="BL2161" s="95"/>
      <c r="BM2161" s="98"/>
      <c r="BN2161" s="99"/>
      <c r="BO2161" s="123"/>
      <c r="BP2161" s="123"/>
      <c r="BQ2161" s="42"/>
      <c r="BR2161" s="96"/>
    </row>
    <row r="2162" spans="1:70" ht="30" hidden="1" customHeight="1" x14ac:dyDescent="0.35">
      <c r="A2162" s="95">
        <v>2158</v>
      </c>
      <c r="B2162" s="123"/>
      <c r="C2162" s="123"/>
      <c r="D2162" s="123"/>
      <c r="E2162" s="123"/>
      <c r="F2162" s="123"/>
      <c r="G2162" s="123"/>
      <c r="H2162" s="123"/>
      <c r="I2162" s="123"/>
      <c r="J2162" s="123"/>
      <c r="K2162" s="123"/>
      <c r="L2162" s="123"/>
      <c r="M2162" s="123"/>
      <c r="N2162" s="123"/>
      <c r="O2162" s="123"/>
      <c r="P2162" s="123"/>
      <c r="Q2162" s="123"/>
      <c r="R2162" s="123"/>
      <c r="S2162" s="123"/>
      <c r="T2162" s="123"/>
      <c r="U2162" s="123"/>
      <c r="V2162" s="123"/>
      <c r="W2162" s="123"/>
      <c r="X2162" s="123"/>
      <c r="Y2162" s="123"/>
      <c r="Z2162" s="123"/>
      <c r="AA2162" s="123"/>
      <c r="AB2162" s="123"/>
      <c r="AC2162" s="123"/>
      <c r="AD2162" s="123"/>
      <c r="AE2162" s="123"/>
      <c r="AF2162" s="123"/>
      <c r="AG2162" s="123"/>
      <c r="AH2162" s="123"/>
      <c r="AI2162" s="123"/>
      <c r="AJ2162" s="123"/>
      <c r="AK2162" s="123"/>
      <c r="AL2162" s="123"/>
      <c r="AM2162" s="123"/>
      <c r="AN2162" s="123"/>
      <c r="AO2162" s="123"/>
      <c r="AP2162" s="123"/>
      <c r="AQ2162" s="123"/>
      <c r="AR2162" s="123"/>
      <c r="AS2162" s="123"/>
      <c r="AT2162" s="123"/>
      <c r="AU2162" s="123"/>
      <c r="AV2162" s="123"/>
      <c r="AW2162" s="123"/>
      <c r="AX2162" s="123"/>
      <c r="AY2162" s="123"/>
      <c r="AZ2162" s="123"/>
      <c r="BA2162" s="123"/>
      <c r="BB2162" s="123"/>
      <c r="BC2162" s="123"/>
      <c r="BD2162" s="123"/>
      <c r="BE2162" s="123"/>
      <c r="BF2162" s="123"/>
      <c r="BG2162" s="123"/>
      <c r="BH2162" s="123"/>
      <c r="BI2162" s="123"/>
      <c r="BJ2162" s="123"/>
      <c r="BK2162" s="95"/>
      <c r="BL2162" s="95"/>
      <c r="BM2162" s="98"/>
      <c r="BN2162" s="99"/>
      <c r="BO2162" s="123"/>
      <c r="BP2162" s="123"/>
      <c r="BQ2162" s="42"/>
      <c r="BR2162" s="96"/>
    </row>
    <row r="2163" spans="1:70" ht="30" hidden="1" customHeight="1" x14ac:dyDescent="0.35">
      <c r="A2163" s="95">
        <v>2159</v>
      </c>
      <c r="B2163" s="123"/>
      <c r="C2163" s="123"/>
      <c r="D2163" s="123"/>
      <c r="E2163" s="123"/>
      <c r="F2163" s="123"/>
      <c r="G2163" s="123"/>
      <c r="H2163" s="123"/>
      <c r="I2163" s="123"/>
      <c r="J2163" s="123"/>
      <c r="K2163" s="123"/>
      <c r="L2163" s="123"/>
      <c r="M2163" s="123"/>
      <c r="N2163" s="123"/>
      <c r="O2163" s="123"/>
      <c r="P2163" s="123"/>
      <c r="Q2163" s="123"/>
      <c r="R2163" s="123"/>
      <c r="S2163" s="123"/>
      <c r="T2163" s="123"/>
      <c r="U2163" s="123"/>
      <c r="V2163" s="123"/>
      <c r="W2163" s="123"/>
      <c r="X2163" s="123"/>
      <c r="Y2163" s="123"/>
      <c r="Z2163" s="123"/>
      <c r="AA2163" s="123"/>
      <c r="AB2163" s="123"/>
      <c r="AC2163" s="123"/>
      <c r="AD2163" s="123"/>
      <c r="AE2163" s="123"/>
      <c r="AF2163" s="123"/>
      <c r="AG2163" s="123"/>
      <c r="AH2163" s="123"/>
      <c r="AI2163" s="123"/>
      <c r="AJ2163" s="123"/>
      <c r="AK2163" s="123"/>
      <c r="AL2163" s="123"/>
      <c r="AM2163" s="123"/>
      <c r="AN2163" s="123"/>
      <c r="AO2163" s="123"/>
      <c r="AP2163" s="123"/>
      <c r="AQ2163" s="123"/>
      <c r="AR2163" s="123"/>
      <c r="AS2163" s="123"/>
      <c r="AT2163" s="123"/>
      <c r="AU2163" s="123"/>
      <c r="AV2163" s="123"/>
      <c r="AW2163" s="123"/>
      <c r="AX2163" s="123"/>
      <c r="AY2163" s="123"/>
      <c r="AZ2163" s="123"/>
      <c r="BA2163" s="123"/>
      <c r="BB2163" s="123"/>
      <c r="BC2163" s="123"/>
      <c r="BD2163" s="123"/>
      <c r="BE2163" s="123"/>
      <c r="BF2163" s="123"/>
      <c r="BG2163" s="123"/>
      <c r="BH2163" s="123"/>
      <c r="BI2163" s="123"/>
      <c r="BJ2163" s="123"/>
      <c r="BK2163" s="95"/>
      <c r="BL2163" s="95"/>
      <c r="BM2163" s="98"/>
      <c r="BN2163" s="99"/>
      <c r="BO2163" s="123"/>
      <c r="BP2163" s="123"/>
      <c r="BQ2163" s="42"/>
      <c r="BR2163" s="96"/>
    </row>
    <row r="2164" spans="1:70" ht="30" hidden="1" customHeight="1" x14ac:dyDescent="0.35">
      <c r="A2164" s="95">
        <v>2160</v>
      </c>
      <c r="B2164" s="123"/>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3"/>
      <c r="AY2164" s="123"/>
      <c r="AZ2164" s="123"/>
      <c r="BA2164" s="123"/>
      <c r="BB2164" s="123"/>
      <c r="BC2164" s="123"/>
      <c r="BD2164" s="123"/>
      <c r="BE2164" s="123"/>
      <c r="BF2164" s="123"/>
      <c r="BG2164" s="123"/>
      <c r="BH2164" s="123"/>
      <c r="BI2164" s="123"/>
      <c r="BJ2164" s="123"/>
      <c r="BK2164" s="95"/>
      <c r="BL2164" s="95"/>
      <c r="BM2164" s="98"/>
      <c r="BN2164" s="99"/>
      <c r="BO2164" s="123"/>
      <c r="BP2164" s="123"/>
      <c r="BQ2164" s="42"/>
      <c r="BR2164" s="96"/>
    </row>
    <row r="2165" spans="1:70" ht="30" hidden="1" customHeight="1" x14ac:dyDescent="0.35">
      <c r="A2165" s="95">
        <v>2161</v>
      </c>
      <c r="B2165" s="123"/>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3"/>
      <c r="AY2165" s="123"/>
      <c r="AZ2165" s="123"/>
      <c r="BA2165" s="123"/>
      <c r="BB2165" s="123"/>
      <c r="BC2165" s="123"/>
      <c r="BD2165" s="123"/>
      <c r="BE2165" s="123"/>
      <c r="BF2165" s="123"/>
      <c r="BG2165" s="123"/>
      <c r="BH2165" s="123"/>
      <c r="BI2165" s="123"/>
      <c r="BJ2165" s="123"/>
      <c r="BK2165" s="95"/>
      <c r="BL2165" s="95"/>
      <c r="BM2165" s="98"/>
      <c r="BN2165" s="99"/>
      <c r="BO2165" s="123"/>
      <c r="BP2165" s="123"/>
      <c r="BQ2165" s="42"/>
      <c r="BR2165" s="96"/>
    </row>
    <row r="2166" spans="1:70" ht="30" hidden="1" customHeight="1" x14ac:dyDescent="0.35">
      <c r="A2166" s="95">
        <v>2162</v>
      </c>
      <c r="B2166" s="123"/>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3"/>
      <c r="AY2166" s="123"/>
      <c r="AZ2166" s="123"/>
      <c r="BA2166" s="123"/>
      <c r="BB2166" s="123"/>
      <c r="BC2166" s="123"/>
      <c r="BD2166" s="123"/>
      <c r="BE2166" s="123"/>
      <c r="BF2166" s="123"/>
      <c r="BG2166" s="123"/>
      <c r="BH2166" s="123"/>
      <c r="BI2166" s="123"/>
      <c r="BJ2166" s="123"/>
      <c r="BK2166" s="95"/>
      <c r="BL2166" s="95"/>
      <c r="BM2166" s="98"/>
      <c r="BN2166" s="99"/>
      <c r="BO2166" s="123"/>
      <c r="BP2166" s="123"/>
      <c r="BQ2166" s="42"/>
      <c r="BR2166" s="96"/>
    </row>
    <row r="2167" spans="1:70" ht="30" hidden="1" customHeight="1" x14ac:dyDescent="0.35">
      <c r="A2167" s="95">
        <v>2163</v>
      </c>
      <c r="B2167" s="123"/>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3"/>
      <c r="AY2167" s="123"/>
      <c r="AZ2167" s="123"/>
      <c r="BA2167" s="123"/>
      <c r="BB2167" s="123"/>
      <c r="BC2167" s="123"/>
      <c r="BD2167" s="123"/>
      <c r="BE2167" s="123"/>
      <c r="BF2167" s="123"/>
      <c r="BG2167" s="123"/>
      <c r="BH2167" s="123"/>
      <c r="BI2167" s="123"/>
      <c r="BJ2167" s="123"/>
      <c r="BK2167" s="95"/>
      <c r="BL2167" s="95"/>
      <c r="BM2167" s="98"/>
      <c r="BN2167" s="99"/>
      <c r="BO2167" s="123"/>
      <c r="BP2167" s="123"/>
      <c r="BQ2167" s="42"/>
      <c r="BR2167" s="96"/>
    </row>
    <row r="2168" spans="1:70" ht="30" hidden="1" customHeight="1" x14ac:dyDescent="0.35">
      <c r="A2168" s="95">
        <v>2164</v>
      </c>
      <c r="B2168" s="123"/>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3"/>
      <c r="AY2168" s="123"/>
      <c r="AZ2168" s="123"/>
      <c r="BA2168" s="123"/>
      <c r="BB2168" s="123"/>
      <c r="BC2168" s="123"/>
      <c r="BD2168" s="123"/>
      <c r="BE2168" s="123"/>
      <c r="BF2168" s="123"/>
      <c r="BG2168" s="123"/>
      <c r="BH2168" s="123"/>
      <c r="BI2168" s="123"/>
      <c r="BJ2168" s="123"/>
      <c r="BK2168" s="95"/>
      <c r="BL2168" s="95"/>
      <c r="BM2168" s="98"/>
      <c r="BN2168" s="99"/>
      <c r="BO2168" s="123"/>
      <c r="BP2168" s="123"/>
      <c r="BQ2168" s="42"/>
      <c r="BR2168" s="96"/>
    </row>
    <row r="2169" spans="1:70" ht="30" hidden="1" customHeight="1" x14ac:dyDescent="0.35">
      <c r="A2169" s="95">
        <v>2165</v>
      </c>
      <c r="B2169" s="123"/>
      <c r="C2169" s="123"/>
      <c r="D2169" s="123"/>
      <c r="E2169" s="123"/>
      <c r="F2169" s="123"/>
      <c r="G2169" s="123"/>
      <c r="H2169" s="123"/>
      <c r="I2169" s="123"/>
      <c r="J2169" s="123"/>
      <c r="K2169" s="123"/>
      <c r="L2169" s="123"/>
      <c r="M2169" s="123"/>
      <c r="N2169" s="123"/>
      <c r="O2169" s="123"/>
      <c r="P2169" s="123"/>
      <c r="Q2169" s="123"/>
      <c r="R2169" s="123"/>
      <c r="S2169" s="123"/>
      <c r="T2169" s="123"/>
      <c r="U2169" s="123"/>
      <c r="V2169" s="123"/>
      <c r="W2169" s="123"/>
      <c r="X2169" s="123"/>
      <c r="Y2169" s="123"/>
      <c r="Z2169" s="123"/>
      <c r="AA2169" s="123"/>
      <c r="AB2169" s="123"/>
      <c r="AC2169" s="123"/>
      <c r="AD2169" s="123"/>
      <c r="AE2169" s="123"/>
      <c r="AF2169" s="123"/>
      <c r="AG2169" s="123"/>
      <c r="AH2169" s="123"/>
      <c r="AI2169" s="123"/>
      <c r="AJ2169" s="123"/>
      <c r="AK2169" s="123"/>
      <c r="AL2169" s="123"/>
      <c r="AM2169" s="123"/>
      <c r="AN2169" s="123"/>
      <c r="AO2169" s="123"/>
      <c r="AP2169" s="123"/>
      <c r="AQ2169" s="123"/>
      <c r="AR2169" s="123"/>
      <c r="AS2169" s="123"/>
      <c r="AT2169" s="123"/>
      <c r="AU2169" s="123"/>
      <c r="AV2169" s="123"/>
      <c r="AW2169" s="123"/>
      <c r="AX2169" s="123"/>
      <c r="AY2169" s="123"/>
      <c r="AZ2169" s="123"/>
      <c r="BA2169" s="123"/>
      <c r="BB2169" s="123"/>
      <c r="BC2169" s="123"/>
      <c r="BD2169" s="123"/>
      <c r="BE2169" s="123"/>
      <c r="BF2169" s="123"/>
      <c r="BG2169" s="123"/>
      <c r="BH2169" s="123"/>
      <c r="BI2169" s="123"/>
      <c r="BJ2169" s="123"/>
      <c r="BK2169" s="95"/>
      <c r="BL2169" s="95"/>
      <c r="BM2169" s="98"/>
      <c r="BN2169" s="99"/>
      <c r="BO2169" s="123"/>
      <c r="BP2169" s="123"/>
      <c r="BQ2169" s="42"/>
      <c r="BR2169" s="96"/>
    </row>
    <row r="2170" spans="1:70" ht="30" hidden="1" customHeight="1" x14ac:dyDescent="0.35">
      <c r="A2170" s="95">
        <v>2166</v>
      </c>
      <c r="B2170" s="123"/>
      <c r="C2170" s="123"/>
      <c r="D2170" s="123"/>
      <c r="E2170" s="123"/>
      <c r="F2170" s="123"/>
      <c r="G2170" s="123"/>
      <c r="H2170" s="123"/>
      <c r="I2170" s="123"/>
      <c r="J2170" s="123"/>
      <c r="K2170" s="123"/>
      <c r="L2170" s="123"/>
      <c r="M2170" s="123"/>
      <c r="N2170" s="123"/>
      <c r="O2170" s="123"/>
      <c r="P2170" s="123"/>
      <c r="Q2170" s="123"/>
      <c r="R2170" s="123"/>
      <c r="S2170" s="123"/>
      <c r="T2170" s="123"/>
      <c r="U2170" s="123"/>
      <c r="V2170" s="123"/>
      <c r="W2170" s="123"/>
      <c r="X2170" s="123"/>
      <c r="Y2170" s="123"/>
      <c r="Z2170" s="123"/>
      <c r="AA2170" s="123"/>
      <c r="AB2170" s="123"/>
      <c r="AC2170" s="123"/>
      <c r="AD2170" s="123"/>
      <c r="AE2170" s="123"/>
      <c r="AF2170" s="123"/>
      <c r="AG2170" s="123"/>
      <c r="AH2170" s="123"/>
      <c r="AI2170" s="123"/>
      <c r="AJ2170" s="123"/>
      <c r="AK2170" s="123"/>
      <c r="AL2170" s="123"/>
      <c r="AM2170" s="123"/>
      <c r="AN2170" s="123"/>
      <c r="AO2170" s="123"/>
      <c r="AP2170" s="123"/>
      <c r="AQ2170" s="123"/>
      <c r="AR2170" s="123"/>
      <c r="AS2170" s="123"/>
      <c r="AT2170" s="123"/>
      <c r="AU2170" s="123"/>
      <c r="AV2170" s="123"/>
      <c r="AW2170" s="123"/>
      <c r="AX2170" s="123"/>
      <c r="AY2170" s="123"/>
      <c r="AZ2170" s="123"/>
      <c r="BA2170" s="123"/>
      <c r="BB2170" s="123"/>
      <c r="BC2170" s="123"/>
      <c r="BD2170" s="123"/>
      <c r="BE2170" s="123"/>
      <c r="BF2170" s="123"/>
      <c r="BG2170" s="123"/>
      <c r="BH2170" s="123"/>
      <c r="BI2170" s="123"/>
      <c r="BJ2170" s="123"/>
      <c r="BK2170" s="95"/>
      <c r="BL2170" s="95"/>
      <c r="BM2170" s="98"/>
      <c r="BN2170" s="99"/>
      <c r="BO2170" s="123"/>
      <c r="BP2170" s="123"/>
      <c r="BQ2170" s="42"/>
      <c r="BR2170" s="96"/>
    </row>
    <row r="2171" spans="1:70" ht="30" hidden="1" customHeight="1" x14ac:dyDescent="0.35">
      <c r="A2171" s="95">
        <v>2167</v>
      </c>
      <c r="B2171" s="123"/>
      <c r="C2171" s="123"/>
      <c r="D2171" s="123"/>
      <c r="E2171" s="123"/>
      <c r="F2171" s="123"/>
      <c r="G2171" s="123"/>
      <c r="H2171" s="123"/>
      <c r="I2171" s="123"/>
      <c r="J2171" s="123"/>
      <c r="K2171" s="123"/>
      <c r="L2171" s="123"/>
      <c r="M2171" s="123"/>
      <c r="N2171" s="123"/>
      <c r="O2171" s="123"/>
      <c r="P2171" s="123"/>
      <c r="Q2171" s="123"/>
      <c r="R2171" s="123"/>
      <c r="S2171" s="123"/>
      <c r="T2171" s="123"/>
      <c r="U2171" s="123"/>
      <c r="V2171" s="123"/>
      <c r="W2171" s="123"/>
      <c r="X2171" s="123"/>
      <c r="Y2171" s="123"/>
      <c r="Z2171" s="123"/>
      <c r="AA2171" s="123"/>
      <c r="AB2171" s="123"/>
      <c r="AC2171" s="123"/>
      <c r="AD2171" s="123"/>
      <c r="AE2171" s="123"/>
      <c r="AF2171" s="123"/>
      <c r="AG2171" s="123"/>
      <c r="AH2171" s="123"/>
      <c r="AI2171" s="123"/>
      <c r="AJ2171" s="123"/>
      <c r="AK2171" s="123"/>
      <c r="AL2171" s="123"/>
      <c r="AM2171" s="123"/>
      <c r="AN2171" s="123"/>
      <c r="AO2171" s="123"/>
      <c r="AP2171" s="123"/>
      <c r="AQ2171" s="123"/>
      <c r="AR2171" s="123"/>
      <c r="AS2171" s="123"/>
      <c r="AT2171" s="123"/>
      <c r="AU2171" s="123"/>
      <c r="AV2171" s="123"/>
      <c r="AW2171" s="123"/>
      <c r="AX2171" s="123"/>
      <c r="AY2171" s="123"/>
      <c r="AZ2171" s="123"/>
      <c r="BA2171" s="123"/>
      <c r="BB2171" s="123"/>
      <c r="BC2171" s="123"/>
      <c r="BD2171" s="123"/>
      <c r="BE2171" s="123"/>
      <c r="BF2171" s="123"/>
      <c r="BG2171" s="123"/>
      <c r="BH2171" s="123"/>
      <c r="BI2171" s="123"/>
      <c r="BJ2171" s="123"/>
      <c r="BK2171" s="95"/>
      <c r="BL2171" s="95"/>
      <c r="BM2171" s="98"/>
      <c r="BN2171" s="99"/>
      <c r="BO2171" s="123"/>
      <c r="BP2171" s="123"/>
      <c r="BQ2171" s="42"/>
      <c r="BR2171" s="96"/>
    </row>
    <row r="2172" spans="1:70" ht="30" hidden="1" customHeight="1" x14ac:dyDescent="0.35">
      <c r="A2172" s="95">
        <v>2168</v>
      </c>
      <c r="B2172" s="123"/>
      <c r="C2172" s="123"/>
      <c r="D2172" s="123"/>
      <c r="E2172" s="123"/>
      <c r="F2172" s="123"/>
      <c r="G2172" s="123"/>
      <c r="H2172" s="123"/>
      <c r="I2172" s="123"/>
      <c r="J2172" s="123"/>
      <c r="K2172" s="123"/>
      <c r="L2172" s="123"/>
      <c r="M2172" s="123"/>
      <c r="N2172" s="123"/>
      <c r="O2172" s="123"/>
      <c r="P2172" s="123"/>
      <c r="Q2172" s="123"/>
      <c r="R2172" s="123"/>
      <c r="S2172" s="123"/>
      <c r="T2172" s="123"/>
      <c r="U2172" s="123"/>
      <c r="V2172" s="123"/>
      <c r="W2172" s="123"/>
      <c r="X2172" s="123"/>
      <c r="Y2172" s="123"/>
      <c r="Z2172" s="123"/>
      <c r="AA2172" s="123"/>
      <c r="AB2172" s="123"/>
      <c r="AC2172" s="123"/>
      <c r="AD2172" s="123"/>
      <c r="AE2172" s="123"/>
      <c r="AF2172" s="123"/>
      <c r="AG2172" s="123"/>
      <c r="AH2172" s="123"/>
      <c r="AI2172" s="123"/>
      <c r="AJ2172" s="123"/>
      <c r="AK2172" s="123"/>
      <c r="AL2172" s="123"/>
      <c r="AM2172" s="123"/>
      <c r="AN2172" s="123"/>
      <c r="AO2172" s="123"/>
      <c r="AP2172" s="123"/>
      <c r="AQ2172" s="123"/>
      <c r="AR2172" s="123"/>
      <c r="AS2172" s="123"/>
      <c r="AT2172" s="123"/>
      <c r="AU2172" s="123"/>
      <c r="AV2172" s="123"/>
      <c r="AW2172" s="123"/>
      <c r="AX2172" s="123"/>
      <c r="AY2172" s="123"/>
      <c r="AZ2172" s="123"/>
      <c r="BA2172" s="123"/>
      <c r="BB2172" s="123"/>
      <c r="BC2172" s="123"/>
      <c r="BD2172" s="123"/>
      <c r="BE2172" s="123"/>
      <c r="BF2172" s="123"/>
      <c r="BG2172" s="123"/>
      <c r="BH2172" s="123"/>
      <c r="BI2172" s="123"/>
      <c r="BJ2172" s="123"/>
      <c r="BK2172" s="95"/>
      <c r="BL2172" s="95"/>
      <c r="BM2172" s="98"/>
      <c r="BN2172" s="99"/>
      <c r="BO2172" s="123"/>
      <c r="BP2172" s="123"/>
      <c r="BQ2172" s="42"/>
      <c r="BR2172" s="96"/>
    </row>
    <row r="2173" spans="1:70" ht="30" hidden="1" customHeight="1" x14ac:dyDescent="0.35">
      <c r="A2173" s="95">
        <v>2169</v>
      </c>
      <c r="B2173" s="123"/>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3"/>
      <c r="AY2173" s="123"/>
      <c r="AZ2173" s="123"/>
      <c r="BA2173" s="123"/>
      <c r="BB2173" s="123"/>
      <c r="BC2173" s="123"/>
      <c r="BD2173" s="123"/>
      <c r="BE2173" s="123"/>
      <c r="BF2173" s="123"/>
      <c r="BG2173" s="123"/>
      <c r="BH2173" s="123"/>
      <c r="BI2173" s="123"/>
      <c r="BJ2173" s="123"/>
      <c r="BK2173" s="95"/>
      <c r="BL2173" s="95"/>
      <c r="BM2173" s="98"/>
      <c r="BN2173" s="99"/>
      <c r="BO2173" s="123"/>
      <c r="BP2173" s="123"/>
      <c r="BQ2173" s="42"/>
      <c r="BR2173" s="96"/>
    </row>
    <row r="2174" spans="1:70" ht="30" hidden="1" customHeight="1" x14ac:dyDescent="0.35">
      <c r="A2174" s="95">
        <v>2170</v>
      </c>
      <c r="B2174" s="123"/>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3"/>
      <c r="AY2174" s="123"/>
      <c r="AZ2174" s="123"/>
      <c r="BA2174" s="123"/>
      <c r="BB2174" s="123"/>
      <c r="BC2174" s="123"/>
      <c r="BD2174" s="123"/>
      <c r="BE2174" s="123"/>
      <c r="BF2174" s="123"/>
      <c r="BG2174" s="123"/>
      <c r="BH2174" s="123"/>
      <c r="BI2174" s="123"/>
      <c r="BJ2174" s="123"/>
      <c r="BK2174" s="95"/>
      <c r="BL2174" s="95"/>
      <c r="BM2174" s="98"/>
      <c r="BN2174" s="99"/>
      <c r="BO2174" s="123"/>
      <c r="BP2174" s="123"/>
      <c r="BQ2174" s="42"/>
      <c r="BR2174" s="96"/>
    </row>
    <row r="2175" spans="1:70" ht="30" hidden="1" customHeight="1" x14ac:dyDescent="0.35">
      <c r="A2175" s="95">
        <v>2171</v>
      </c>
      <c r="B2175" s="123"/>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3"/>
      <c r="AY2175" s="123"/>
      <c r="AZ2175" s="123"/>
      <c r="BA2175" s="123"/>
      <c r="BB2175" s="123"/>
      <c r="BC2175" s="123"/>
      <c r="BD2175" s="123"/>
      <c r="BE2175" s="123"/>
      <c r="BF2175" s="123"/>
      <c r="BG2175" s="123"/>
      <c r="BH2175" s="123"/>
      <c r="BI2175" s="123"/>
      <c r="BJ2175" s="123"/>
      <c r="BK2175" s="95"/>
      <c r="BL2175" s="95"/>
      <c r="BM2175" s="98"/>
      <c r="BN2175" s="99"/>
      <c r="BO2175" s="123"/>
      <c r="BP2175" s="123"/>
      <c r="BQ2175" s="42"/>
      <c r="BR2175" s="96"/>
    </row>
    <row r="2176" spans="1:70" ht="30" hidden="1" customHeight="1" x14ac:dyDescent="0.35">
      <c r="A2176" s="95">
        <v>2172</v>
      </c>
      <c r="B2176" s="123"/>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3"/>
      <c r="AY2176" s="123"/>
      <c r="AZ2176" s="123"/>
      <c r="BA2176" s="123"/>
      <c r="BB2176" s="123"/>
      <c r="BC2176" s="123"/>
      <c r="BD2176" s="123"/>
      <c r="BE2176" s="123"/>
      <c r="BF2176" s="123"/>
      <c r="BG2176" s="123"/>
      <c r="BH2176" s="123"/>
      <c r="BI2176" s="123"/>
      <c r="BJ2176" s="123"/>
      <c r="BK2176" s="95"/>
      <c r="BL2176" s="95"/>
      <c r="BM2176" s="98"/>
      <c r="BN2176" s="99"/>
      <c r="BO2176" s="123"/>
      <c r="BP2176" s="123"/>
      <c r="BQ2176" s="42"/>
      <c r="BR2176" s="96"/>
    </row>
    <row r="2177" spans="1:70" ht="30" hidden="1" customHeight="1" x14ac:dyDescent="0.35">
      <c r="A2177" s="95">
        <v>2173</v>
      </c>
      <c r="B2177" s="123"/>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3"/>
      <c r="AY2177" s="123"/>
      <c r="AZ2177" s="123"/>
      <c r="BA2177" s="123"/>
      <c r="BB2177" s="123"/>
      <c r="BC2177" s="123"/>
      <c r="BD2177" s="123"/>
      <c r="BE2177" s="123"/>
      <c r="BF2177" s="123"/>
      <c r="BG2177" s="123"/>
      <c r="BH2177" s="123"/>
      <c r="BI2177" s="123"/>
      <c r="BJ2177" s="123"/>
      <c r="BK2177" s="95"/>
      <c r="BL2177" s="95"/>
      <c r="BM2177" s="98"/>
      <c r="BN2177" s="99"/>
      <c r="BO2177" s="123"/>
      <c r="BP2177" s="123"/>
      <c r="BQ2177" s="42"/>
      <c r="BR2177" s="96"/>
    </row>
    <row r="2178" spans="1:70" ht="30" hidden="1" customHeight="1" x14ac:dyDescent="0.35">
      <c r="A2178" s="95">
        <v>2174</v>
      </c>
      <c r="B2178" s="123"/>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3"/>
      <c r="AN2178" s="123"/>
      <c r="AO2178" s="123"/>
      <c r="AP2178" s="123"/>
      <c r="AQ2178" s="123"/>
      <c r="AR2178" s="123"/>
      <c r="AS2178" s="123"/>
      <c r="AT2178" s="123"/>
      <c r="AU2178" s="123"/>
      <c r="AV2178" s="123"/>
      <c r="AW2178" s="123"/>
      <c r="AX2178" s="123"/>
      <c r="AY2178" s="123"/>
      <c r="AZ2178" s="123"/>
      <c r="BA2178" s="123"/>
      <c r="BB2178" s="123"/>
      <c r="BC2178" s="123"/>
      <c r="BD2178" s="123"/>
      <c r="BE2178" s="123"/>
      <c r="BF2178" s="123"/>
      <c r="BG2178" s="123"/>
      <c r="BH2178" s="123"/>
      <c r="BI2178" s="123"/>
      <c r="BJ2178" s="123"/>
      <c r="BK2178" s="95"/>
      <c r="BL2178" s="95"/>
      <c r="BM2178" s="98"/>
      <c r="BN2178" s="99"/>
      <c r="BO2178" s="123"/>
      <c r="BP2178" s="123"/>
      <c r="BQ2178" s="42"/>
      <c r="BR2178" s="96"/>
    </row>
    <row r="2179" spans="1:70" ht="30" hidden="1" customHeight="1" x14ac:dyDescent="0.35">
      <c r="A2179" s="95">
        <v>2175</v>
      </c>
      <c r="B2179" s="123"/>
      <c r="C2179" s="123"/>
      <c r="D2179" s="123"/>
      <c r="E2179" s="123"/>
      <c r="F2179" s="123"/>
      <c r="G2179" s="123"/>
      <c r="H2179" s="123"/>
      <c r="I2179" s="123"/>
      <c r="J2179" s="123"/>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3"/>
      <c r="AN2179" s="123"/>
      <c r="AO2179" s="123"/>
      <c r="AP2179" s="123"/>
      <c r="AQ2179" s="123"/>
      <c r="AR2179" s="123"/>
      <c r="AS2179" s="123"/>
      <c r="AT2179" s="123"/>
      <c r="AU2179" s="123"/>
      <c r="AV2179" s="123"/>
      <c r="AW2179" s="123"/>
      <c r="AX2179" s="123"/>
      <c r="AY2179" s="123"/>
      <c r="AZ2179" s="123"/>
      <c r="BA2179" s="123"/>
      <c r="BB2179" s="123"/>
      <c r="BC2179" s="123"/>
      <c r="BD2179" s="123"/>
      <c r="BE2179" s="123"/>
      <c r="BF2179" s="123"/>
      <c r="BG2179" s="123"/>
      <c r="BH2179" s="123"/>
      <c r="BI2179" s="123"/>
      <c r="BJ2179" s="123"/>
      <c r="BK2179" s="95"/>
      <c r="BL2179" s="95"/>
      <c r="BM2179" s="98"/>
      <c r="BN2179" s="99"/>
      <c r="BO2179" s="123"/>
      <c r="BP2179" s="123"/>
      <c r="BQ2179" s="42"/>
      <c r="BR2179" s="96"/>
    </row>
    <row r="2180" spans="1:70" ht="30" hidden="1" customHeight="1" x14ac:dyDescent="0.35">
      <c r="A2180" s="95">
        <v>2176</v>
      </c>
      <c r="B2180" s="123"/>
      <c r="C2180" s="123"/>
      <c r="D2180" s="123"/>
      <c r="E2180" s="123"/>
      <c r="F2180" s="123"/>
      <c r="G2180" s="123"/>
      <c r="H2180" s="123"/>
      <c r="I2180" s="123"/>
      <c r="J2180" s="123"/>
      <c r="K2180" s="123"/>
      <c r="L2180" s="123"/>
      <c r="M2180" s="123"/>
      <c r="N2180" s="123"/>
      <c r="O2180" s="123"/>
      <c r="P2180" s="123"/>
      <c r="Q2180" s="123"/>
      <c r="R2180" s="123"/>
      <c r="S2180" s="123"/>
      <c r="T2180" s="123"/>
      <c r="U2180" s="123"/>
      <c r="V2180" s="123"/>
      <c r="W2180" s="123"/>
      <c r="X2180" s="123"/>
      <c r="Y2180" s="123"/>
      <c r="Z2180" s="123"/>
      <c r="AA2180" s="123"/>
      <c r="AB2180" s="123"/>
      <c r="AC2180" s="123"/>
      <c r="AD2180" s="123"/>
      <c r="AE2180" s="123"/>
      <c r="AF2180" s="123"/>
      <c r="AG2180" s="123"/>
      <c r="AH2180" s="123"/>
      <c r="AI2180" s="123"/>
      <c r="AJ2180" s="123"/>
      <c r="AK2180" s="123"/>
      <c r="AL2180" s="123"/>
      <c r="AM2180" s="123"/>
      <c r="AN2180" s="123"/>
      <c r="AO2180" s="123"/>
      <c r="AP2180" s="123"/>
      <c r="AQ2180" s="123"/>
      <c r="AR2180" s="123"/>
      <c r="AS2180" s="123"/>
      <c r="AT2180" s="123"/>
      <c r="AU2180" s="123"/>
      <c r="AV2180" s="123"/>
      <c r="AW2180" s="123"/>
      <c r="AX2180" s="123"/>
      <c r="AY2180" s="123"/>
      <c r="AZ2180" s="123"/>
      <c r="BA2180" s="123"/>
      <c r="BB2180" s="123"/>
      <c r="BC2180" s="123"/>
      <c r="BD2180" s="123"/>
      <c r="BE2180" s="123"/>
      <c r="BF2180" s="123"/>
      <c r="BG2180" s="123"/>
      <c r="BH2180" s="123"/>
      <c r="BI2180" s="123"/>
      <c r="BJ2180" s="123"/>
      <c r="BK2180" s="95"/>
      <c r="BL2180" s="95"/>
      <c r="BM2180" s="98"/>
      <c r="BN2180" s="99"/>
      <c r="BO2180" s="123"/>
      <c r="BP2180" s="123"/>
      <c r="BQ2180" s="42"/>
      <c r="BR2180" s="96"/>
    </row>
    <row r="2181" spans="1:70" ht="30" hidden="1" customHeight="1" x14ac:dyDescent="0.35">
      <c r="A2181" s="95">
        <v>2177</v>
      </c>
      <c r="B2181" s="123"/>
      <c r="C2181" s="123"/>
      <c r="D2181" s="123"/>
      <c r="E2181" s="123"/>
      <c r="F2181" s="123"/>
      <c r="G2181" s="123"/>
      <c r="H2181" s="123"/>
      <c r="I2181" s="123"/>
      <c r="J2181" s="123"/>
      <c r="K2181" s="123"/>
      <c r="L2181" s="123"/>
      <c r="M2181" s="123"/>
      <c r="N2181" s="123"/>
      <c r="O2181" s="123"/>
      <c r="P2181" s="123"/>
      <c r="Q2181" s="123"/>
      <c r="R2181" s="123"/>
      <c r="S2181" s="123"/>
      <c r="T2181" s="123"/>
      <c r="U2181" s="123"/>
      <c r="V2181" s="123"/>
      <c r="W2181" s="123"/>
      <c r="X2181" s="123"/>
      <c r="Y2181" s="123"/>
      <c r="Z2181" s="123"/>
      <c r="AA2181" s="123"/>
      <c r="AB2181" s="123"/>
      <c r="AC2181" s="123"/>
      <c r="AD2181" s="123"/>
      <c r="AE2181" s="123"/>
      <c r="AF2181" s="123"/>
      <c r="AG2181" s="123"/>
      <c r="AH2181" s="123"/>
      <c r="AI2181" s="123"/>
      <c r="AJ2181" s="123"/>
      <c r="AK2181" s="123"/>
      <c r="AL2181" s="123"/>
      <c r="AM2181" s="123"/>
      <c r="AN2181" s="123"/>
      <c r="AO2181" s="123"/>
      <c r="AP2181" s="123"/>
      <c r="AQ2181" s="123"/>
      <c r="AR2181" s="123"/>
      <c r="AS2181" s="123"/>
      <c r="AT2181" s="123"/>
      <c r="AU2181" s="123"/>
      <c r="AV2181" s="123"/>
      <c r="AW2181" s="123"/>
      <c r="AX2181" s="123"/>
      <c r="AY2181" s="123"/>
      <c r="AZ2181" s="123"/>
      <c r="BA2181" s="123"/>
      <c r="BB2181" s="123"/>
      <c r="BC2181" s="123"/>
      <c r="BD2181" s="123"/>
      <c r="BE2181" s="123"/>
      <c r="BF2181" s="123"/>
      <c r="BG2181" s="123"/>
      <c r="BH2181" s="123"/>
      <c r="BI2181" s="123"/>
      <c r="BJ2181" s="123"/>
      <c r="BK2181" s="95"/>
      <c r="BL2181" s="95"/>
      <c r="BM2181" s="98"/>
      <c r="BN2181" s="99"/>
      <c r="BO2181" s="123"/>
      <c r="BP2181" s="123"/>
      <c r="BQ2181" s="42"/>
      <c r="BR2181" s="96"/>
    </row>
    <row r="2182" spans="1:70" ht="30" hidden="1" customHeight="1" x14ac:dyDescent="0.35">
      <c r="A2182" s="95">
        <v>2178</v>
      </c>
      <c r="B2182" s="123"/>
      <c r="C2182" s="123"/>
      <c r="D2182" s="123"/>
      <c r="E2182" s="123"/>
      <c r="F2182" s="123"/>
      <c r="G2182" s="123"/>
      <c r="H2182" s="123"/>
      <c r="I2182" s="123"/>
      <c r="J2182" s="123"/>
      <c r="K2182" s="123"/>
      <c r="L2182" s="123"/>
      <c r="M2182" s="123"/>
      <c r="N2182" s="123"/>
      <c r="O2182" s="123"/>
      <c r="P2182" s="123"/>
      <c r="Q2182" s="123"/>
      <c r="R2182" s="123"/>
      <c r="S2182" s="123"/>
      <c r="T2182" s="123"/>
      <c r="U2182" s="123"/>
      <c r="V2182" s="123"/>
      <c r="W2182" s="123"/>
      <c r="X2182" s="123"/>
      <c r="Y2182" s="123"/>
      <c r="Z2182" s="123"/>
      <c r="AA2182" s="123"/>
      <c r="AB2182" s="123"/>
      <c r="AC2182" s="123"/>
      <c r="AD2182" s="123"/>
      <c r="AE2182" s="123"/>
      <c r="AF2182" s="123"/>
      <c r="AG2182" s="123"/>
      <c r="AH2182" s="123"/>
      <c r="AI2182" s="123"/>
      <c r="AJ2182" s="123"/>
      <c r="AK2182" s="123"/>
      <c r="AL2182" s="123"/>
      <c r="AM2182" s="123"/>
      <c r="AN2182" s="123"/>
      <c r="AO2182" s="123"/>
      <c r="AP2182" s="123"/>
      <c r="AQ2182" s="123"/>
      <c r="AR2182" s="123"/>
      <c r="AS2182" s="123"/>
      <c r="AT2182" s="123"/>
      <c r="AU2182" s="123"/>
      <c r="AV2182" s="123"/>
      <c r="AW2182" s="123"/>
      <c r="AX2182" s="123"/>
      <c r="AY2182" s="123"/>
      <c r="AZ2182" s="123"/>
      <c r="BA2182" s="123"/>
      <c r="BB2182" s="123"/>
      <c r="BC2182" s="123"/>
      <c r="BD2182" s="123"/>
      <c r="BE2182" s="123"/>
      <c r="BF2182" s="123"/>
      <c r="BG2182" s="123"/>
      <c r="BH2182" s="123"/>
      <c r="BI2182" s="123"/>
      <c r="BJ2182" s="123"/>
      <c r="BK2182" s="95"/>
      <c r="BL2182" s="95"/>
      <c r="BM2182" s="98"/>
      <c r="BN2182" s="99"/>
      <c r="BO2182" s="123"/>
      <c r="BP2182" s="123"/>
      <c r="BQ2182" s="42"/>
      <c r="BR2182" s="96"/>
    </row>
    <row r="2183" spans="1:70" ht="30" hidden="1" customHeight="1" x14ac:dyDescent="0.35">
      <c r="A2183" s="95">
        <v>2179</v>
      </c>
      <c r="B2183" s="123"/>
      <c r="C2183" s="123"/>
      <c r="D2183" s="123"/>
      <c r="E2183" s="123"/>
      <c r="F2183" s="123"/>
      <c r="G2183" s="123"/>
      <c r="H2183" s="123"/>
      <c r="I2183" s="123"/>
      <c r="J2183" s="123"/>
      <c r="K2183" s="123"/>
      <c r="L2183" s="123"/>
      <c r="M2183" s="123"/>
      <c r="N2183" s="123"/>
      <c r="O2183" s="123"/>
      <c r="P2183" s="123"/>
      <c r="Q2183" s="123"/>
      <c r="R2183" s="123"/>
      <c r="S2183" s="123"/>
      <c r="T2183" s="123"/>
      <c r="U2183" s="123"/>
      <c r="V2183" s="123"/>
      <c r="W2183" s="123"/>
      <c r="X2183" s="123"/>
      <c r="Y2183" s="123"/>
      <c r="Z2183" s="123"/>
      <c r="AA2183" s="123"/>
      <c r="AB2183" s="123"/>
      <c r="AC2183" s="123"/>
      <c r="AD2183" s="123"/>
      <c r="AE2183" s="123"/>
      <c r="AF2183" s="123"/>
      <c r="AG2183" s="123"/>
      <c r="AH2183" s="123"/>
      <c r="AI2183" s="123"/>
      <c r="AJ2183" s="123"/>
      <c r="AK2183" s="123"/>
      <c r="AL2183" s="123"/>
      <c r="AM2183" s="123"/>
      <c r="AN2183" s="123"/>
      <c r="AO2183" s="123"/>
      <c r="AP2183" s="123"/>
      <c r="AQ2183" s="123"/>
      <c r="AR2183" s="123"/>
      <c r="AS2183" s="123"/>
      <c r="AT2183" s="123"/>
      <c r="AU2183" s="123"/>
      <c r="AV2183" s="123"/>
      <c r="AW2183" s="123"/>
      <c r="AX2183" s="123"/>
      <c r="AY2183" s="123"/>
      <c r="AZ2183" s="123"/>
      <c r="BA2183" s="123"/>
      <c r="BB2183" s="123"/>
      <c r="BC2183" s="123"/>
      <c r="BD2183" s="123"/>
      <c r="BE2183" s="123"/>
      <c r="BF2183" s="123"/>
      <c r="BG2183" s="123"/>
      <c r="BH2183" s="123"/>
      <c r="BI2183" s="123"/>
      <c r="BJ2183" s="123"/>
      <c r="BK2183" s="95"/>
      <c r="BL2183" s="95"/>
      <c r="BM2183" s="98"/>
      <c r="BN2183" s="99"/>
      <c r="BO2183" s="123"/>
      <c r="BP2183" s="123"/>
      <c r="BQ2183" s="42"/>
      <c r="BR2183" s="96"/>
    </row>
    <row r="2184" spans="1:70" ht="30" hidden="1" customHeight="1" x14ac:dyDescent="0.35">
      <c r="A2184" s="95">
        <v>2180</v>
      </c>
      <c r="B2184" s="123"/>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c r="AY2184" s="123"/>
      <c r="AZ2184" s="123"/>
      <c r="BA2184" s="123"/>
      <c r="BB2184" s="123"/>
      <c r="BC2184" s="123"/>
      <c r="BD2184" s="123"/>
      <c r="BE2184" s="123"/>
      <c r="BF2184" s="123"/>
      <c r="BG2184" s="123"/>
      <c r="BH2184" s="123"/>
      <c r="BI2184" s="123"/>
      <c r="BJ2184" s="123"/>
      <c r="BK2184" s="95"/>
      <c r="BL2184" s="95"/>
      <c r="BM2184" s="98"/>
      <c r="BN2184" s="99"/>
      <c r="BO2184" s="123"/>
      <c r="BP2184" s="123"/>
      <c r="BQ2184" s="42"/>
      <c r="BR2184" s="96"/>
    </row>
    <row r="2185" spans="1:70" ht="30" hidden="1" customHeight="1" x14ac:dyDescent="0.35">
      <c r="A2185" s="95">
        <v>2181</v>
      </c>
      <c r="B2185" s="123"/>
      <c r="C2185" s="123"/>
      <c r="D2185" s="123"/>
      <c r="E2185" s="123"/>
      <c r="F2185" s="123"/>
      <c r="G2185" s="123"/>
      <c r="H2185" s="123"/>
      <c r="I2185" s="123"/>
      <c r="J2185" s="123"/>
      <c r="K2185" s="123"/>
      <c r="L2185" s="123"/>
      <c r="M2185" s="123"/>
      <c r="N2185" s="123"/>
      <c r="O2185" s="123"/>
      <c r="P2185" s="123"/>
      <c r="Q2185" s="123"/>
      <c r="R2185" s="123"/>
      <c r="S2185" s="123"/>
      <c r="T2185" s="123"/>
      <c r="U2185" s="123"/>
      <c r="V2185" s="123"/>
      <c r="W2185" s="123"/>
      <c r="X2185" s="123"/>
      <c r="Y2185" s="123"/>
      <c r="Z2185" s="123"/>
      <c r="AA2185" s="123"/>
      <c r="AB2185" s="123"/>
      <c r="AC2185" s="123"/>
      <c r="AD2185" s="123"/>
      <c r="AE2185" s="123"/>
      <c r="AF2185" s="123"/>
      <c r="AG2185" s="123"/>
      <c r="AH2185" s="123"/>
      <c r="AI2185" s="123"/>
      <c r="AJ2185" s="123"/>
      <c r="AK2185" s="123"/>
      <c r="AL2185" s="123"/>
      <c r="AM2185" s="123"/>
      <c r="AN2185" s="123"/>
      <c r="AO2185" s="123"/>
      <c r="AP2185" s="123"/>
      <c r="AQ2185" s="123"/>
      <c r="AR2185" s="123"/>
      <c r="AS2185" s="123"/>
      <c r="AT2185" s="123"/>
      <c r="AU2185" s="123"/>
      <c r="AV2185" s="123"/>
      <c r="AW2185" s="123"/>
      <c r="AX2185" s="123"/>
      <c r="AY2185" s="123"/>
      <c r="AZ2185" s="123"/>
      <c r="BA2185" s="123"/>
      <c r="BB2185" s="123"/>
      <c r="BC2185" s="123"/>
      <c r="BD2185" s="123"/>
      <c r="BE2185" s="123"/>
      <c r="BF2185" s="123"/>
      <c r="BG2185" s="123"/>
      <c r="BH2185" s="123"/>
      <c r="BI2185" s="123"/>
      <c r="BJ2185" s="123"/>
      <c r="BK2185" s="95"/>
      <c r="BL2185" s="95"/>
      <c r="BM2185" s="98"/>
      <c r="BN2185" s="99"/>
      <c r="BO2185" s="123"/>
      <c r="BP2185" s="123"/>
      <c r="BQ2185" s="42"/>
      <c r="BR2185" s="96"/>
    </row>
    <row r="2186" spans="1:70" ht="30" hidden="1" customHeight="1" x14ac:dyDescent="0.35">
      <c r="A2186" s="95">
        <v>2182</v>
      </c>
      <c r="B2186" s="123"/>
      <c r="C2186" s="123"/>
      <c r="D2186" s="123"/>
      <c r="E2186" s="123"/>
      <c r="F2186" s="123"/>
      <c r="G2186" s="123"/>
      <c r="H2186" s="123"/>
      <c r="I2186" s="123"/>
      <c r="J2186" s="123"/>
      <c r="K2186" s="123"/>
      <c r="L2186" s="123"/>
      <c r="M2186" s="123"/>
      <c r="N2186" s="123"/>
      <c r="O2186" s="123"/>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123"/>
      <c r="AM2186" s="123"/>
      <c r="AN2186" s="123"/>
      <c r="AO2186" s="123"/>
      <c r="AP2186" s="123"/>
      <c r="AQ2186" s="123"/>
      <c r="AR2186" s="123"/>
      <c r="AS2186" s="123"/>
      <c r="AT2186" s="123"/>
      <c r="AU2186" s="123"/>
      <c r="AV2186" s="123"/>
      <c r="AW2186" s="123"/>
      <c r="AX2186" s="123"/>
      <c r="AY2186" s="123"/>
      <c r="AZ2186" s="123"/>
      <c r="BA2186" s="123"/>
      <c r="BB2186" s="123"/>
      <c r="BC2186" s="123"/>
      <c r="BD2186" s="123"/>
      <c r="BE2186" s="123"/>
      <c r="BF2186" s="123"/>
      <c r="BG2186" s="123"/>
      <c r="BH2186" s="123"/>
      <c r="BI2186" s="123"/>
      <c r="BJ2186" s="123"/>
      <c r="BK2186" s="95"/>
      <c r="BL2186" s="95"/>
      <c r="BM2186" s="98"/>
      <c r="BN2186" s="99"/>
      <c r="BO2186" s="123"/>
      <c r="BP2186" s="123"/>
      <c r="BQ2186" s="42"/>
      <c r="BR2186" s="96"/>
    </row>
    <row r="2187" spans="1:70" ht="30" hidden="1" customHeight="1" x14ac:dyDescent="0.35">
      <c r="A2187" s="95">
        <v>2183</v>
      </c>
      <c r="B2187" s="123"/>
      <c r="C2187" s="123"/>
      <c r="D2187" s="123"/>
      <c r="E2187" s="123"/>
      <c r="F2187" s="123"/>
      <c r="G2187" s="123"/>
      <c r="H2187" s="123"/>
      <c r="I2187" s="123"/>
      <c r="J2187" s="123"/>
      <c r="K2187" s="123"/>
      <c r="L2187" s="123"/>
      <c r="M2187" s="123"/>
      <c r="N2187" s="123"/>
      <c r="O2187" s="123"/>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123"/>
      <c r="AM2187" s="123"/>
      <c r="AN2187" s="123"/>
      <c r="AO2187" s="123"/>
      <c r="AP2187" s="123"/>
      <c r="AQ2187" s="123"/>
      <c r="AR2187" s="123"/>
      <c r="AS2187" s="123"/>
      <c r="AT2187" s="123"/>
      <c r="AU2187" s="123"/>
      <c r="AV2187" s="123"/>
      <c r="AW2187" s="123"/>
      <c r="AX2187" s="123"/>
      <c r="AY2187" s="123"/>
      <c r="AZ2187" s="123"/>
      <c r="BA2187" s="123"/>
      <c r="BB2187" s="123"/>
      <c r="BC2187" s="123"/>
      <c r="BD2187" s="123"/>
      <c r="BE2187" s="123"/>
      <c r="BF2187" s="123"/>
      <c r="BG2187" s="123"/>
      <c r="BH2187" s="123"/>
      <c r="BI2187" s="123"/>
      <c r="BJ2187" s="123"/>
      <c r="BK2187" s="95"/>
      <c r="BL2187" s="95"/>
      <c r="BM2187" s="98"/>
      <c r="BN2187" s="99"/>
      <c r="BO2187" s="123"/>
      <c r="BP2187" s="123"/>
      <c r="BQ2187" s="42"/>
      <c r="BR2187" s="96"/>
    </row>
    <row r="2188" spans="1:70" ht="30" hidden="1" customHeight="1" x14ac:dyDescent="0.35">
      <c r="A2188" s="95">
        <v>2184</v>
      </c>
      <c r="B2188" s="123"/>
      <c r="C2188" s="123"/>
      <c r="D2188" s="123"/>
      <c r="E2188" s="123"/>
      <c r="F2188" s="123"/>
      <c r="G2188" s="123"/>
      <c r="H2188" s="123"/>
      <c r="I2188" s="123"/>
      <c r="J2188" s="123"/>
      <c r="K2188" s="123"/>
      <c r="L2188" s="123"/>
      <c r="M2188" s="123"/>
      <c r="N2188" s="123"/>
      <c r="O2188" s="123"/>
      <c r="P2188" s="123"/>
      <c r="Q2188" s="123"/>
      <c r="R2188" s="123"/>
      <c r="S2188" s="123"/>
      <c r="T2188" s="123"/>
      <c r="U2188" s="123"/>
      <c r="V2188" s="123"/>
      <c r="W2188" s="123"/>
      <c r="X2188" s="123"/>
      <c r="Y2188" s="123"/>
      <c r="Z2188" s="123"/>
      <c r="AA2188" s="123"/>
      <c r="AB2188" s="123"/>
      <c r="AC2188" s="123"/>
      <c r="AD2188" s="123"/>
      <c r="AE2188" s="123"/>
      <c r="AF2188" s="123"/>
      <c r="AG2188" s="123"/>
      <c r="AH2188" s="123"/>
      <c r="AI2188" s="123"/>
      <c r="AJ2188" s="123"/>
      <c r="AK2188" s="123"/>
      <c r="AL2188" s="123"/>
      <c r="AM2188" s="123"/>
      <c r="AN2188" s="123"/>
      <c r="AO2188" s="123"/>
      <c r="AP2188" s="123"/>
      <c r="AQ2188" s="123"/>
      <c r="AR2188" s="123"/>
      <c r="AS2188" s="123"/>
      <c r="AT2188" s="123"/>
      <c r="AU2188" s="123"/>
      <c r="AV2188" s="123"/>
      <c r="AW2188" s="123"/>
      <c r="AX2188" s="123"/>
      <c r="AY2188" s="123"/>
      <c r="AZ2188" s="123"/>
      <c r="BA2188" s="123"/>
      <c r="BB2188" s="123"/>
      <c r="BC2188" s="123"/>
      <c r="BD2188" s="123"/>
      <c r="BE2188" s="123"/>
      <c r="BF2188" s="123"/>
      <c r="BG2188" s="123"/>
      <c r="BH2188" s="123"/>
      <c r="BI2188" s="123"/>
      <c r="BJ2188" s="123"/>
      <c r="BK2188" s="95"/>
      <c r="BL2188" s="95"/>
      <c r="BM2188" s="98"/>
      <c r="BN2188" s="99"/>
      <c r="BO2188" s="123"/>
      <c r="BP2188" s="123"/>
      <c r="BQ2188" s="42"/>
      <c r="BR2188" s="96"/>
    </row>
    <row r="2189" spans="1:70" ht="30" hidden="1" customHeight="1" x14ac:dyDescent="0.35">
      <c r="A2189" s="95">
        <v>2185</v>
      </c>
      <c r="B2189" s="123"/>
      <c r="C2189" s="123"/>
      <c r="D2189" s="123"/>
      <c r="E2189" s="123"/>
      <c r="F2189" s="123"/>
      <c r="G2189" s="123"/>
      <c r="H2189" s="123"/>
      <c r="I2189" s="123"/>
      <c r="J2189" s="123"/>
      <c r="K2189" s="123"/>
      <c r="L2189" s="123"/>
      <c r="M2189" s="123"/>
      <c r="N2189" s="123"/>
      <c r="O2189" s="123"/>
      <c r="P2189" s="123"/>
      <c r="Q2189" s="123"/>
      <c r="R2189" s="123"/>
      <c r="S2189" s="123"/>
      <c r="T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3"/>
      <c r="AY2189" s="123"/>
      <c r="AZ2189" s="123"/>
      <c r="BA2189" s="123"/>
      <c r="BB2189" s="123"/>
      <c r="BC2189" s="123"/>
      <c r="BD2189" s="123"/>
      <c r="BE2189" s="123"/>
      <c r="BF2189" s="123"/>
      <c r="BG2189" s="123"/>
      <c r="BH2189" s="123"/>
      <c r="BI2189" s="123"/>
      <c r="BJ2189" s="123"/>
      <c r="BK2189" s="95"/>
      <c r="BL2189" s="95"/>
      <c r="BM2189" s="98"/>
      <c r="BN2189" s="99"/>
      <c r="BO2189" s="123"/>
      <c r="BP2189" s="123"/>
      <c r="BQ2189" s="42"/>
      <c r="BR2189" s="96"/>
    </row>
    <row r="2190" spans="1:70" ht="30" hidden="1" customHeight="1" x14ac:dyDescent="0.35">
      <c r="A2190" s="95">
        <v>2186</v>
      </c>
      <c r="B2190" s="123"/>
      <c r="C2190" s="123"/>
      <c r="D2190" s="123"/>
      <c r="E2190" s="123"/>
      <c r="F2190" s="123"/>
      <c r="G2190" s="123"/>
      <c r="H2190" s="123"/>
      <c r="I2190" s="123"/>
      <c r="J2190" s="123"/>
      <c r="K2190" s="123"/>
      <c r="L2190" s="123"/>
      <c r="M2190" s="123"/>
      <c r="N2190" s="123"/>
      <c r="O2190" s="123"/>
      <c r="P2190" s="123"/>
      <c r="Q2190" s="123"/>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3"/>
      <c r="AY2190" s="123"/>
      <c r="AZ2190" s="123"/>
      <c r="BA2190" s="123"/>
      <c r="BB2190" s="123"/>
      <c r="BC2190" s="123"/>
      <c r="BD2190" s="123"/>
      <c r="BE2190" s="123"/>
      <c r="BF2190" s="123"/>
      <c r="BG2190" s="123"/>
      <c r="BH2190" s="123"/>
      <c r="BI2190" s="123"/>
      <c r="BJ2190" s="123"/>
      <c r="BK2190" s="95"/>
      <c r="BL2190" s="95"/>
      <c r="BM2190" s="98"/>
      <c r="BN2190" s="99"/>
      <c r="BO2190" s="123"/>
      <c r="BP2190" s="123"/>
      <c r="BQ2190" s="42"/>
      <c r="BR2190" s="96"/>
    </row>
    <row r="2191" spans="1:70" ht="30" hidden="1" customHeight="1" x14ac:dyDescent="0.35">
      <c r="A2191" s="95">
        <v>2187</v>
      </c>
      <c r="B2191" s="123"/>
      <c r="C2191" s="123"/>
      <c r="D2191" s="123"/>
      <c r="E2191" s="123"/>
      <c r="F2191" s="123"/>
      <c r="G2191" s="123"/>
      <c r="H2191" s="123"/>
      <c r="I2191" s="123"/>
      <c r="J2191" s="123"/>
      <c r="K2191" s="123"/>
      <c r="L2191" s="123"/>
      <c r="M2191" s="123"/>
      <c r="N2191" s="123"/>
      <c r="O2191" s="123"/>
      <c r="P2191" s="123"/>
      <c r="Q2191" s="123"/>
      <c r="R2191" s="123"/>
      <c r="S2191" s="123"/>
      <c r="T2191" s="123"/>
      <c r="U2191" s="123"/>
      <c r="V2191" s="123"/>
      <c r="W2191" s="123"/>
      <c r="X2191" s="123"/>
      <c r="Y2191" s="123"/>
      <c r="Z2191" s="123"/>
      <c r="AA2191" s="123"/>
      <c r="AB2191" s="123"/>
      <c r="AC2191" s="123"/>
      <c r="AD2191" s="123"/>
      <c r="AE2191" s="123"/>
      <c r="AF2191" s="123"/>
      <c r="AG2191" s="123"/>
      <c r="AH2191" s="123"/>
      <c r="AI2191" s="123"/>
      <c r="AJ2191" s="123"/>
      <c r="AK2191" s="123"/>
      <c r="AL2191" s="123"/>
      <c r="AM2191" s="123"/>
      <c r="AN2191" s="123"/>
      <c r="AO2191" s="123"/>
      <c r="AP2191" s="123"/>
      <c r="AQ2191" s="123"/>
      <c r="AR2191" s="123"/>
      <c r="AS2191" s="123"/>
      <c r="AT2191" s="123"/>
      <c r="AU2191" s="123"/>
      <c r="AV2191" s="123"/>
      <c r="AW2191" s="123"/>
      <c r="AX2191" s="123"/>
      <c r="AY2191" s="123"/>
      <c r="AZ2191" s="123"/>
      <c r="BA2191" s="123"/>
      <c r="BB2191" s="123"/>
      <c r="BC2191" s="123"/>
      <c r="BD2191" s="123"/>
      <c r="BE2191" s="123"/>
      <c r="BF2191" s="123"/>
      <c r="BG2191" s="123"/>
      <c r="BH2191" s="123"/>
      <c r="BI2191" s="123"/>
      <c r="BJ2191" s="123"/>
      <c r="BK2191" s="95"/>
      <c r="BL2191" s="95"/>
      <c r="BM2191" s="98"/>
      <c r="BN2191" s="99"/>
      <c r="BO2191" s="123"/>
      <c r="BP2191" s="123"/>
      <c r="BQ2191" s="42"/>
      <c r="BR2191" s="96"/>
    </row>
    <row r="2192" spans="1:70" ht="30" hidden="1" customHeight="1" x14ac:dyDescent="0.35">
      <c r="A2192" s="95">
        <v>2188</v>
      </c>
      <c r="B2192" s="123"/>
      <c r="C2192" s="123"/>
      <c r="D2192" s="123"/>
      <c r="E2192" s="123"/>
      <c r="F2192" s="123"/>
      <c r="G2192" s="123"/>
      <c r="H2192" s="123"/>
      <c r="I2192" s="123"/>
      <c r="J2192" s="123"/>
      <c r="K2192" s="123"/>
      <c r="L2192" s="123"/>
      <c r="M2192" s="123"/>
      <c r="N2192" s="123"/>
      <c r="O2192" s="123"/>
      <c r="P2192" s="123"/>
      <c r="Q2192" s="123"/>
      <c r="R2192" s="123"/>
      <c r="S2192" s="123"/>
      <c r="T2192" s="123"/>
      <c r="U2192" s="123"/>
      <c r="V2192" s="123"/>
      <c r="W2192" s="123"/>
      <c r="X2192" s="123"/>
      <c r="Y2192" s="123"/>
      <c r="Z2192" s="123"/>
      <c r="AA2192" s="123"/>
      <c r="AB2192" s="123"/>
      <c r="AC2192" s="123"/>
      <c r="AD2192" s="123"/>
      <c r="AE2192" s="123"/>
      <c r="AF2192" s="123"/>
      <c r="AG2192" s="123"/>
      <c r="AH2192" s="123"/>
      <c r="AI2192" s="123"/>
      <c r="AJ2192" s="123"/>
      <c r="AK2192" s="123"/>
      <c r="AL2192" s="123"/>
      <c r="AM2192" s="123"/>
      <c r="AN2192" s="123"/>
      <c r="AO2192" s="123"/>
      <c r="AP2192" s="123"/>
      <c r="AQ2192" s="123"/>
      <c r="AR2192" s="123"/>
      <c r="AS2192" s="123"/>
      <c r="AT2192" s="123"/>
      <c r="AU2192" s="123"/>
      <c r="AV2192" s="123"/>
      <c r="AW2192" s="123"/>
      <c r="AX2192" s="123"/>
      <c r="AY2192" s="123"/>
      <c r="AZ2192" s="123"/>
      <c r="BA2192" s="123"/>
      <c r="BB2192" s="123"/>
      <c r="BC2192" s="123"/>
      <c r="BD2192" s="123"/>
      <c r="BE2192" s="123"/>
      <c r="BF2192" s="123"/>
      <c r="BG2192" s="123"/>
      <c r="BH2192" s="123"/>
      <c r="BI2192" s="123"/>
      <c r="BJ2192" s="123"/>
      <c r="BK2192" s="95"/>
      <c r="BL2192" s="95"/>
      <c r="BM2192" s="98"/>
      <c r="BN2192" s="99"/>
      <c r="BO2192" s="123"/>
      <c r="BP2192" s="123"/>
      <c r="BQ2192" s="42"/>
      <c r="BR2192" s="96"/>
    </row>
    <row r="2193" spans="1:70" ht="30" hidden="1" customHeight="1" x14ac:dyDescent="0.35">
      <c r="A2193" s="95">
        <v>2189</v>
      </c>
      <c r="B2193" s="123"/>
      <c r="C2193" s="123"/>
      <c r="D2193" s="123"/>
      <c r="E2193" s="123"/>
      <c r="F2193" s="123"/>
      <c r="G2193" s="123"/>
      <c r="H2193" s="123"/>
      <c r="I2193" s="123"/>
      <c r="J2193" s="123"/>
      <c r="K2193" s="123"/>
      <c r="L2193" s="123"/>
      <c r="M2193" s="123"/>
      <c r="N2193" s="123"/>
      <c r="O2193" s="123"/>
      <c r="P2193" s="123"/>
      <c r="Q2193" s="123"/>
      <c r="R2193" s="123"/>
      <c r="S2193" s="123"/>
      <c r="T2193" s="123"/>
      <c r="U2193" s="123"/>
      <c r="V2193" s="123"/>
      <c r="W2193" s="123"/>
      <c r="X2193" s="123"/>
      <c r="Y2193" s="123"/>
      <c r="Z2193" s="123"/>
      <c r="AA2193" s="123"/>
      <c r="AB2193" s="123"/>
      <c r="AC2193" s="123"/>
      <c r="AD2193" s="123"/>
      <c r="AE2193" s="123"/>
      <c r="AF2193" s="123"/>
      <c r="AG2193" s="123"/>
      <c r="AH2193" s="123"/>
      <c r="AI2193" s="123"/>
      <c r="AJ2193" s="123"/>
      <c r="AK2193" s="123"/>
      <c r="AL2193" s="123"/>
      <c r="AM2193" s="123"/>
      <c r="AN2193" s="123"/>
      <c r="AO2193" s="123"/>
      <c r="AP2193" s="123"/>
      <c r="AQ2193" s="123"/>
      <c r="AR2193" s="123"/>
      <c r="AS2193" s="123"/>
      <c r="AT2193" s="123"/>
      <c r="AU2193" s="123"/>
      <c r="AV2193" s="123"/>
      <c r="AW2193" s="123"/>
      <c r="AX2193" s="123"/>
      <c r="AY2193" s="123"/>
      <c r="AZ2193" s="123"/>
      <c r="BA2193" s="123"/>
      <c r="BB2193" s="123"/>
      <c r="BC2193" s="123"/>
      <c r="BD2193" s="123"/>
      <c r="BE2193" s="123"/>
      <c r="BF2193" s="123"/>
      <c r="BG2193" s="123"/>
      <c r="BH2193" s="123"/>
      <c r="BI2193" s="123"/>
      <c r="BJ2193" s="123"/>
      <c r="BK2193" s="95"/>
      <c r="BL2193" s="95"/>
      <c r="BM2193" s="98"/>
      <c r="BN2193" s="99"/>
      <c r="BO2193" s="123"/>
      <c r="BP2193" s="123"/>
      <c r="BQ2193" s="42"/>
      <c r="BR2193" s="96"/>
    </row>
    <row r="2194" spans="1:70" ht="30" hidden="1" customHeight="1" x14ac:dyDescent="0.35">
      <c r="A2194" s="95">
        <v>2190</v>
      </c>
      <c r="B2194" s="123"/>
      <c r="C2194" s="123"/>
      <c r="D2194" s="123"/>
      <c r="E2194" s="123"/>
      <c r="F2194" s="123"/>
      <c r="G2194" s="123"/>
      <c r="H2194" s="123"/>
      <c r="I2194" s="123"/>
      <c r="J2194" s="123"/>
      <c r="K2194" s="123"/>
      <c r="L2194" s="123"/>
      <c r="M2194" s="123"/>
      <c r="N2194" s="123"/>
      <c r="O2194" s="123"/>
      <c r="P2194" s="123"/>
      <c r="Q2194" s="123"/>
      <c r="R2194" s="123"/>
      <c r="S2194" s="123"/>
      <c r="T2194" s="123"/>
      <c r="U2194" s="123"/>
      <c r="V2194" s="123"/>
      <c r="W2194" s="123"/>
      <c r="X2194" s="123"/>
      <c r="Y2194" s="123"/>
      <c r="Z2194" s="123"/>
      <c r="AA2194" s="123"/>
      <c r="AB2194" s="123"/>
      <c r="AC2194" s="123"/>
      <c r="AD2194" s="123"/>
      <c r="AE2194" s="123"/>
      <c r="AF2194" s="123"/>
      <c r="AG2194" s="123"/>
      <c r="AH2194" s="123"/>
      <c r="AI2194" s="123"/>
      <c r="AJ2194" s="123"/>
      <c r="AK2194" s="123"/>
      <c r="AL2194" s="123"/>
      <c r="AM2194" s="123"/>
      <c r="AN2194" s="123"/>
      <c r="AO2194" s="123"/>
      <c r="AP2194" s="123"/>
      <c r="AQ2194" s="123"/>
      <c r="AR2194" s="123"/>
      <c r="AS2194" s="123"/>
      <c r="AT2194" s="123"/>
      <c r="AU2194" s="123"/>
      <c r="AV2194" s="123"/>
      <c r="AW2194" s="123"/>
      <c r="AX2194" s="123"/>
      <c r="AY2194" s="123"/>
      <c r="AZ2194" s="123"/>
      <c r="BA2194" s="123"/>
      <c r="BB2194" s="123"/>
      <c r="BC2194" s="123"/>
      <c r="BD2194" s="123"/>
      <c r="BE2194" s="123"/>
      <c r="BF2194" s="123"/>
      <c r="BG2194" s="123"/>
      <c r="BH2194" s="123"/>
      <c r="BI2194" s="123"/>
      <c r="BJ2194" s="123"/>
      <c r="BK2194" s="95"/>
      <c r="BL2194" s="95"/>
      <c r="BM2194" s="98"/>
      <c r="BN2194" s="99"/>
      <c r="BO2194" s="123"/>
      <c r="BP2194" s="123"/>
      <c r="BQ2194" s="42"/>
      <c r="BR2194" s="96"/>
    </row>
    <row r="2195" spans="1:70" ht="30" hidden="1" customHeight="1" x14ac:dyDescent="0.35">
      <c r="A2195" s="95">
        <v>2191</v>
      </c>
      <c r="B2195" s="123"/>
      <c r="C2195" s="123"/>
      <c r="D2195" s="123"/>
      <c r="E2195" s="123"/>
      <c r="F2195" s="123"/>
      <c r="G2195" s="123"/>
      <c r="H2195" s="123"/>
      <c r="I2195" s="123"/>
      <c r="J2195" s="123"/>
      <c r="K2195" s="123"/>
      <c r="L2195" s="123"/>
      <c r="M2195" s="123"/>
      <c r="N2195" s="123"/>
      <c r="O2195" s="123"/>
      <c r="P2195" s="123"/>
      <c r="Q2195" s="123"/>
      <c r="R2195" s="123"/>
      <c r="S2195" s="123"/>
      <c r="T2195" s="123"/>
      <c r="U2195" s="123"/>
      <c r="V2195" s="123"/>
      <c r="W2195" s="123"/>
      <c r="X2195" s="123"/>
      <c r="Y2195" s="123"/>
      <c r="Z2195" s="123"/>
      <c r="AA2195" s="123"/>
      <c r="AB2195" s="123"/>
      <c r="AC2195" s="123"/>
      <c r="AD2195" s="123"/>
      <c r="AE2195" s="123"/>
      <c r="AF2195" s="123"/>
      <c r="AG2195" s="123"/>
      <c r="AH2195" s="123"/>
      <c r="AI2195" s="123"/>
      <c r="AJ2195" s="123"/>
      <c r="AK2195" s="123"/>
      <c r="AL2195" s="123"/>
      <c r="AM2195" s="123"/>
      <c r="AN2195" s="123"/>
      <c r="AO2195" s="123"/>
      <c r="AP2195" s="123"/>
      <c r="AQ2195" s="123"/>
      <c r="AR2195" s="123"/>
      <c r="AS2195" s="123"/>
      <c r="AT2195" s="123"/>
      <c r="AU2195" s="123"/>
      <c r="AV2195" s="123"/>
      <c r="AW2195" s="123"/>
      <c r="AX2195" s="123"/>
      <c r="AY2195" s="123"/>
      <c r="AZ2195" s="123"/>
      <c r="BA2195" s="123"/>
      <c r="BB2195" s="123"/>
      <c r="BC2195" s="123"/>
      <c r="BD2195" s="123"/>
      <c r="BE2195" s="123"/>
      <c r="BF2195" s="123"/>
      <c r="BG2195" s="123"/>
      <c r="BH2195" s="123"/>
      <c r="BI2195" s="123"/>
      <c r="BJ2195" s="123"/>
      <c r="BK2195" s="95"/>
      <c r="BL2195" s="95"/>
      <c r="BM2195" s="98"/>
      <c r="BN2195" s="99"/>
      <c r="BO2195" s="123"/>
      <c r="BP2195" s="123"/>
      <c r="BQ2195" s="42"/>
      <c r="BR2195" s="96"/>
    </row>
    <row r="2196" spans="1:70" ht="30" hidden="1" customHeight="1" x14ac:dyDescent="0.35">
      <c r="A2196" s="95">
        <v>2192</v>
      </c>
      <c r="B2196" s="123"/>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3"/>
      <c r="AY2196" s="123"/>
      <c r="AZ2196" s="123"/>
      <c r="BA2196" s="123"/>
      <c r="BB2196" s="123"/>
      <c r="BC2196" s="123"/>
      <c r="BD2196" s="123"/>
      <c r="BE2196" s="123"/>
      <c r="BF2196" s="123"/>
      <c r="BG2196" s="123"/>
      <c r="BH2196" s="123"/>
      <c r="BI2196" s="123"/>
      <c r="BJ2196" s="123"/>
      <c r="BK2196" s="95"/>
      <c r="BL2196" s="95"/>
      <c r="BM2196" s="98"/>
      <c r="BN2196" s="99"/>
      <c r="BO2196" s="123"/>
      <c r="BP2196" s="123"/>
      <c r="BQ2196" s="42"/>
      <c r="BR2196" s="96"/>
    </row>
    <row r="2197" spans="1:70" ht="30" hidden="1" customHeight="1" x14ac:dyDescent="0.35">
      <c r="A2197" s="95">
        <v>2193</v>
      </c>
      <c r="B2197" s="123"/>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3"/>
      <c r="AY2197" s="123"/>
      <c r="AZ2197" s="123"/>
      <c r="BA2197" s="123"/>
      <c r="BB2197" s="123"/>
      <c r="BC2197" s="123"/>
      <c r="BD2197" s="123"/>
      <c r="BE2197" s="123"/>
      <c r="BF2197" s="123"/>
      <c r="BG2197" s="123"/>
      <c r="BH2197" s="123"/>
      <c r="BI2197" s="123"/>
      <c r="BJ2197" s="123"/>
      <c r="BK2197" s="95"/>
      <c r="BL2197" s="95"/>
      <c r="BM2197" s="98"/>
      <c r="BN2197" s="99"/>
      <c r="BO2197" s="123"/>
      <c r="BP2197" s="123"/>
      <c r="BQ2197" s="42"/>
      <c r="BR2197" s="96"/>
    </row>
    <row r="2198" spans="1:70" ht="30" hidden="1" customHeight="1" x14ac:dyDescent="0.35">
      <c r="A2198" s="95">
        <v>2194</v>
      </c>
      <c r="B2198" s="123"/>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3"/>
      <c r="AY2198" s="123"/>
      <c r="AZ2198" s="123"/>
      <c r="BA2198" s="123"/>
      <c r="BB2198" s="123"/>
      <c r="BC2198" s="123"/>
      <c r="BD2198" s="123"/>
      <c r="BE2198" s="123"/>
      <c r="BF2198" s="123"/>
      <c r="BG2198" s="123"/>
      <c r="BH2198" s="123"/>
      <c r="BI2198" s="123"/>
      <c r="BJ2198" s="123"/>
      <c r="BK2198" s="95"/>
      <c r="BL2198" s="95"/>
      <c r="BM2198" s="98"/>
      <c r="BN2198" s="99"/>
      <c r="BO2198" s="123"/>
      <c r="BP2198" s="123"/>
      <c r="BQ2198" s="42"/>
      <c r="BR2198" s="96"/>
    </row>
    <row r="2199" spans="1:70" ht="30" hidden="1" customHeight="1" x14ac:dyDescent="0.35">
      <c r="A2199" s="95">
        <v>2195</v>
      </c>
      <c r="B2199" s="123"/>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3"/>
      <c r="AY2199" s="123"/>
      <c r="AZ2199" s="123"/>
      <c r="BA2199" s="123"/>
      <c r="BB2199" s="123"/>
      <c r="BC2199" s="123"/>
      <c r="BD2199" s="123"/>
      <c r="BE2199" s="123"/>
      <c r="BF2199" s="123"/>
      <c r="BG2199" s="123"/>
      <c r="BH2199" s="123"/>
      <c r="BI2199" s="123"/>
      <c r="BJ2199" s="123"/>
      <c r="BK2199" s="95"/>
      <c r="BL2199" s="95"/>
      <c r="BM2199" s="98"/>
      <c r="BN2199" s="99"/>
      <c r="BO2199" s="123"/>
      <c r="BP2199" s="123"/>
      <c r="BQ2199" s="42"/>
      <c r="BR2199" s="96"/>
    </row>
    <row r="2200" spans="1:70" ht="30" hidden="1" customHeight="1" x14ac:dyDescent="0.35">
      <c r="A2200" s="95">
        <v>2196</v>
      </c>
      <c r="B2200" s="123"/>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3"/>
      <c r="AY2200" s="123"/>
      <c r="AZ2200" s="123"/>
      <c r="BA2200" s="123"/>
      <c r="BB2200" s="123"/>
      <c r="BC2200" s="123"/>
      <c r="BD2200" s="123"/>
      <c r="BE2200" s="123"/>
      <c r="BF2200" s="123"/>
      <c r="BG2200" s="123"/>
      <c r="BH2200" s="123"/>
      <c r="BI2200" s="123"/>
      <c r="BJ2200" s="123"/>
      <c r="BK2200" s="95"/>
      <c r="BL2200" s="95"/>
      <c r="BM2200" s="98"/>
      <c r="BN2200" s="99"/>
      <c r="BO2200" s="123"/>
      <c r="BP2200" s="123"/>
      <c r="BQ2200" s="42"/>
      <c r="BR2200" s="96"/>
    </row>
    <row r="2201" spans="1:70" ht="30" hidden="1" customHeight="1" x14ac:dyDescent="0.35">
      <c r="A2201" s="95">
        <v>2197</v>
      </c>
      <c r="B2201" s="123"/>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3"/>
      <c r="AY2201" s="123"/>
      <c r="AZ2201" s="123"/>
      <c r="BA2201" s="123"/>
      <c r="BB2201" s="123"/>
      <c r="BC2201" s="123"/>
      <c r="BD2201" s="123"/>
      <c r="BE2201" s="123"/>
      <c r="BF2201" s="123"/>
      <c r="BG2201" s="123"/>
      <c r="BH2201" s="123"/>
      <c r="BI2201" s="123"/>
      <c r="BJ2201" s="123"/>
      <c r="BK2201" s="95"/>
      <c r="BL2201" s="95"/>
      <c r="BM2201" s="98"/>
      <c r="BN2201" s="99"/>
      <c r="BO2201" s="123"/>
      <c r="BP2201" s="123"/>
      <c r="BQ2201" s="42"/>
      <c r="BR2201" s="96"/>
    </row>
    <row r="2202" spans="1:70" ht="30" hidden="1" customHeight="1" x14ac:dyDescent="0.35">
      <c r="A2202" s="95">
        <v>2198</v>
      </c>
      <c r="B2202" s="123"/>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3"/>
      <c r="AY2202" s="123"/>
      <c r="AZ2202" s="123"/>
      <c r="BA2202" s="123"/>
      <c r="BB2202" s="123"/>
      <c r="BC2202" s="123"/>
      <c r="BD2202" s="123"/>
      <c r="BE2202" s="123"/>
      <c r="BF2202" s="123"/>
      <c r="BG2202" s="123"/>
      <c r="BH2202" s="123"/>
      <c r="BI2202" s="123"/>
      <c r="BJ2202" s="123"/>
      <c r="BK2202" s="95"/>
      <c r="BL2202" s="95"/>
      <c r="BM2202" s="98"/>
      <c r="BN2202" s="99"/>
      <c r="BO2202" s="123"/>
      <c r="BP2202" s="123"/>
      <c r="BQ2202" s="42"/>
      <c r="BR2202" s="96"/>
    </row>
    <row r="2203" spans="1:70" ht="30" hidden="1" customHeight="1" x14ac:dyDescent="0.35">
      <c r="A2203" s="95">
        <v>2199</v>
      </c>
      <c r="B2203" s="123"/>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3"/>
      <c r="AY2203" s="123"/>
      <c r="AZ2203" s="123"/>
      <c r="BA2203" s="123"/>
      <c r="BB2203" s="123"/>
      <c r="BC2203" s="123"/>
      <c r="BD2203" s="123"/>
      <c r="BE2203" s="123"/>
      <c r="BF2203" s="123"/>
      <c r="BG2203" s="123"/>
      <c r="BH2203" s="123"/>
      <c r="BI2203" s="123"/>
      <c r="BJ2203" s="123"/>
      <c r="BK2203" s="95"/>
      <c r="BL2203" s="95"/>
      <c r="BM2203" s="98"/>
      <c r="BN2203" s="99"/>
      <c r="BO2203" s="123"/>
      <c r="BP2203" s="123"/>
      <c r="BQ2203" s="42"/>
      <c r="BR2203" s="96"/>
    </row>
    <row r="2204" spans="1:70" ht="30" hidden="1" customHeight="1" x14ac:dyDescent="0.35">
      <c r="A2204" s="95">
        <v>2200</v>
      </c>
      <c r="B2204" s="123"/>
      <c r="C2204" s="123"/>
      <c r="D2204" s="123"/>
      <c r="E2204" s="123"/>
      <c r="F2204" s="123"/>
      <c r="G2204" s="123"/>
      <c r="H2204" s="123"/>
      <c r="I2204" s="123"/>
      <c r="J2204" s="123"/>
      <c r="K2204" s="123"/>
      <c r="L2204" s="123"/>
      <c r="M2204" s="123"/>
      <c r="N2204" s="123"/>
      <c r="O2204" s="123"/>
      <c r="P2204" s="123"/>
      <c r="Q2204" s="123"/>
      <c r="R2204" s="123"/>
      <c r="S2204" s="123"/>
      <c r="T2204" s="123"/>
      <c r="U2204" s="123"/>
      <c r="V2204" s="123"/>
      <c r="W2204" s="123"/>
      <c r="X2204" s="123"/>
      <c r="Y2204" s="123"/>
      <c r="Z2204" s="123"/>
      <c r="AA2204" s="123"/>
      <c r="AB2204" s="123"/>
      <c r="AC2204" s="123"/>
      <c r="AD2204" s="123"/>
      <c r="AE2204" s="123"/>
      <c r="AF2204" s="123"/>
      <c r="AG2204" s="123"/>
      <c r="AH2204" s="123"/>
      <c r="AI2204" s="123"/>
      <c r="AJ2204" s="123"/>
      <c r="AK2204" s="123"/>
      <c r="AL2204" s="123"/>
      <c r="AM2204" s="123"/>
      <c r="AN2204" s="123"/>
      <c r="AO2204" s="123"/>
      <c r="AP2204" s="123"/>
      <c r="AQ2204" s="123"/>
      <c r="AR2204" s="123"/>
      <c r="AS2204" s="123"/>
      <c r="AT2204" s="123"/>
      <c r="AU2204" s="123"/>
      <c r="AV2204" s="123"/>
      <c r="AW2204" s="123"/>
      <c r="AX2204" s="123"/>
      <c r="AY2204" s="123"/>
      <c r="AZ2204" s="123"/>
      <c r="BA2204" s="123"/>
      <c r="BB2204" s="123"/>
      <c r="BC2204" s="123"/>
      <c r="BD2204" s="123"/>
      <c r="BE2204" s="123"/>
      <c r="BF2204" s="123"/>
      <c r="BG2204" s="123"/>
      <c r="BH2204" s="123"/>
      <c r="BI2204" s="123"/>
      <c r="BJ2204" s="123"/>
      <c r="BK2204" s="95"/>
      <c r="BL2204" s="95"/>
      <c r="BM2204" s="98"/>
      <c r="BN2204" s="99"/>
      <c r="BO2204" s="123"/>
      <c r="BP2204" s="123"/>
      <c r="BQ2204" s="42"/>
      <c r="BR2204" s="96"/>
    </row>
    <row r="2205" spans="1:70" ht="30" hidden="1" customHeight="1" x14ac:dyDescent="0.35">
      <c r="A2205" s="95">
        <v>2201</v>
      </c>
      <c r="B2205" s="123"/>
      <c r="C2205" s="123"/>
      <c r="D2205" s="123"/>
      <c r="E2205" s="123"/>
      <c r="F2205" s="123"/>
      <c r="G2205" s="123"/>
      <c r="H2205" s="123"/>
      <c r="I2205" s="123"/>
      <c r="J2205" s="123"/>
      <c r="K2205" s="123"/>
      <c r="L2205" s="123"/>
      <c r="M2205" s="123"/>
      <c r="N2205" s="123"/>
      <c r="O2205" s="123"/>
      <c r="P2205" s="123"/>
      <c r="Q2205" s="123"/>
      <c r="R2205" s="123"/>
      <c r="S2205" s="123"/>
      <c r="T2205" s="123"/>
      <c r="U2205" s="123"/>
      <c r="V2205" s="123"/>
      <c r="W2205" s="123"/>
      <c r="X2205" s="123"/>
      <c r="Y2205" s="123"/>
      <c r="Z2205" s="123"/>
      <c r="AA2205" s="123"/>
      <c r="AB2205" s="123"/>
      <c r="AC2205" s="123"/>
      <c r="AD2205" s="123"/>
      <c r="AE2205" s="123"/>
      <c r="AF2205" s="123"/>
      <c r="AG2205" s="123"/>
      <c r="AH2205" s="123"/>
      <c r="AI2205" s="123"/>
      <c r="AJ2205" s="123"/>
      <c r="AK2205" s="123"/>
      <c r="AL2205" s="123"/>
      <c r="AM2205" s="123"/>
      <c r="AN2205" s="123"/>
      <c r="AO2205" s="123"/>
      <c r="AP2205" s="123"/>
      <c r="AQ2205" s="123"/>
      <c r="AR2205" s="123"/>
      <c r="AS2205" s="123"/>
      <c r="AT2205" s="123"/>
      <c r="AU2205" s="123"/>
      <c r="AV2205" s="123"/>
      <c r="AW2205" s="123"/>
      <c r="AX2205" s="123"/>
      <c r="AY2205" s="123"/>
      <c r="AZ2205" s="123"/>
      <c r="BA2205" s="123"/>
      <c r="BB2205" s="123"/>
      <c r="BC2205" s="123"/>
      <c r="BD2205" s="123"/>
      <c r="BE2205" s="123"/>
      <c r="BF2205" s="123"/>
      <c r="BG2205" s="123"/>
      <c r="BH2205" s="123"/>
      <c r="BI2205" s="123"/>
      <c r="BJ2205" s="123"/>
      <c r="BK2205" s="95"/>
      <c r="BL2205" s="95"/>
      <c r="BM2205" s="98"/>
      <c r="BN2205" s="99"/>
      <c r="BO2205" s="123"/>
      <c r="BP2205" s="123"/>
      <c r="BQ2205" s="42"/>
      <c r="BR2205" s="96"/>
    </row>
    <row r="2206" spans="1:70" ht="30" hidden="1" customHeight="1" x14ac:dyDescent="0.35">
      <c r="A2206" s="95">
        <v>2202</v>
      </c>
      <c r="B2206" s="123"/>
      <c r="C2206" s="123"/>
      <c r="D2206" s="123"/>
      <c r="E2206" s="123"/>
      <c r="F2206" s="123"/>
      <c r="G2206" s="123"/>
      <c r="H2206" s="123"/>
      <c r="I2206" s="123"/>
      <c r="J2206" s="123"/>
      <c r="K2206" s="123"/>
      <c r="L2206" s="123"/>
      <c r="M2206" s="123"/>
      <c r="N2206" s="123"/>
      <c r="O2206" s="123"/>
      <c r="P2206" s="123"/>
      <c r="Q2206" s="123"/>
      <c r="R2206" s="123"/>
      <c r="S2206" s="123"/>
      <c r="T2206" s="123"/>
      <c r="U2206" s="123"/>
      <c r="V2206" s="123"/>
      <c r="W2206" s="123"/>
      <c r="X2206" s="123"/>
      <c r="Y2206" s="123"/>
      <c r="Z2206" s="123"/>
      <c r="AA2206" s="123"/>
      <c r="AB2206" s="123"/>
      <c r="AC2206" s="123"/>
      <c r="AD2206" s="123"/>
      <c r="AE2206" s="123"/>
      <c r="AF2206" s="123"/>
      <c r="AG2206" s="123"/>
      <c r="AH2206" s="123"/>
      <c r="AI2206" s="123"/>
      <c r="AJ2206" s="123"/>
      <c r="AK2206" s="123"/>
      <c r="AL2206" s="123"/>
      <c r="AM2206" s="123"/>
      <c r="AN2206" s="123"/>
      <c r="AO2206" s="123"/>
      <c r="AP2206" s="123"/>
      <c r="AQ2206" s="123"/>
      <c r="AR2206" s="123"/>
      <c r="AS2206" s="123"/>
      <c r="AT2206" s="123"/>
      <c r="AU2206" s="123"/>
      <c r="AV2206" s="123"/>
      <c r="AW2206" s="123"/>
      <c r="AX2206" s="123"/>
      <c r="AY2206" s="123"/>
      <c r="AZ2206" s="123"/>
      <c r="BA2206" s="123"/>
      <c r="BB2206" s="123"/>
      <c r="BC2206" s="123"/>
      <c r="BD2206" s="123"/>
      <c r="BE2206" s="123"/>
      <c r="BF2206" s="123"/>
      <c r="BG2206" s="123"/>
      <c r="BH2206" s="123"/>
      <c r="BI2206" s="123"/>
      <c r="BJ2206" s="123"/>
      <c r="BK2206" s="95"/>
      <c r="BL2206" s="95"/>
      <c r="BM2206" s="98"/>
      <c r="BN2206" s="99"/>
      <c r="BO2206" s="123"/>
      <c r="BP2206" s="123"/>
      <c r="BQ2206" s="42"/>
      <c r="BR2206" s="96"/>
    </row>
    <row r="2207" spans="1:70" ht="30" hidden="1" customHeight="1" x14ac:dyDescent="0.35">
      <c r="A2207" s="95">
        <v>2203</v>
      </c>
      <c r="B2207" s="123"/>
      <c r="C2207" s="123"/>
      <c r="D2207" s="123"/>
      <c r="E2207" s="123"/>
      <c r="F2207" s="123"/>
      <c r="G2207" s="123"/>
      <c r="H2207" s="123"/>
      <c r="I2207" s="123"/>
      <c r="J2207" s="123"/>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3"/>
      <c r="AN2207" s="123"/>
      <c r="AO2207" s="123"/>
      <c r="AP2207" s="123"/>
      <c r="AQ2207" s="123"/>
      <c r="AR2207" s="123"/>
      <c r="AS2207" s="123"/>
      <c r="AT2207" s="123"/>
      <c r="AU2207" s="123"/>
      <c r="AV2207" s="123"/>
      <c r="AW2207" s="123"/>
      <c r="AX2207" s="123"/>
      <c r="AY2207" s="123"/>
      <c r="AZ2207" s="123"/>
      <c r="BA2207" s="123"/>
      <c r="BB2207" s="123"/>
      <c r="BC2207" s="123"/>
      <c r="BD2207" s="123"/>
      <c r="BE2207" s="123"/>
      <c r="BF2207" s="123"/>
      <c r="BG2207" s="123"/>
      <c r="BH2207" s="123"/>
      <c r="BI2207" s="123"/>
      <c r="BJ2207" s="123"/>
      <c r="BK2207" s="95"/>
      <c r="BL2207" s="95"/>
      <c r="BM2207" s="98"/>
      <c r="BN2207" s="99"/>
      <c r="BO2207" s="123"/>
      <c r="BP2207" s="123"/>
      <c r="BQ2207" s="42"/>
      <c r="BR2207" s="96"/>
    </row>
    <row r="2208" spans="1:70" ht="30" hidden="1" customHeight="1" x14ac:dyDescent="0.35">
      <c r="A2208" s="95">
        <v>2204</v>
      </c>
      <c r="B2208" s="123"/>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3"/>
      <c r="AY2208" s="123"/>
      <c r="AZ2208" s="123"/>
      <c r="BA2208" s="123"/>
      <c r="BB2208" s="123"/>
      <c r="BC2208" s="123"/>
      <c r="BD2208" s="123"/>
      <c r="BE2208" s="123"/>
      <c r="BF2208" s="123"/>
      <c r="BG2208" s="123"/>
      <c r="BH2208" s="123"/>
      <c r="BI2208" s="123"/>
      <c r="BJ2208" s="123"/>
      <c r="BK2208" s="95"/>
      <c r="BL2208" s="95"/>
      <c r="BM2208" s="98"/>
      <c r="BN2208" s="99"/>
      <c r="BO2208" s="123"/>
      <c r="BP2208" s="123"/>
      <c r="BQ2208" s="42"/>
      <c r="BR2208" s="96"/>
    </row>
    <row r="2209" spans="1:70" ht="30" hidden="1" customHeight="1" x14ac:dyDescent="0.35">
      <c r="A2209" s="95">
        <v>2205</v>
      </c>
      <c r="B2209" s="123"/>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3"/>
      <c r="AY2209" s="123"/>
      <c r="AZ2209" s="123"/>
      <c r="BA2209" s="123"/>
      <c r="BB2209" s="123"/>
      <c r="BC2209" s="123"/>
      <c r="BD2209" s="123"/>
      <c r="BE2209" s="123"/>
      <c r="BF2209" s="123"/>
      <c r="BG2209" s="123"/>
      <c r="BH2209" s="123"/>
      <c r="BI2209" s="123"/>
      <c r="BJ2209" s="123"/>
      <c r="BK2209" s="95"/>
      <c r="BL2209" s="95"/>
      <c r="BM2209" s="98"/>
      <c r="BN2209" s="99"/>
      <c r="BO2209" s="123"/>
      <c r="BP2209" s="123"/>
      <c r="BQ2209" s="42"/>
      <c r="BR2209" s="96"/>
    </row>
    <row r="2210" spans="1:70" ht="30" hidden="1" customHeight="1" x14ac:dyDescent="0.35">
      <c r="A2210" s="95">
        <v>2206</v>
      </c>
      <c r="B2210" s="123"/>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3"/>
      <c r="AY2210" s="123"/>
      <c r="AZ2210" s="123"/>
      <c r="BA2210" s="123"/>
      <c r="BB2210" s="123"/>
      <c r="BC2210" s="123"/>
      <c r="BD2210" s="123"/>
      <c r="BE2210" s="123"/>
      <c r="BF2210" s="123"/>
      <c r="BG2210" s="123"/>
      <c r="BH2210" s="123"/>
      <c r="BI2210" s="123"/>
      <c r="BJ2210" s="123"/>
      <c r="BK2210" s="95"/>
      <c r="BL2210" s="95"/>
      <c r="BM2210" s="98"/>
      <c r="BN2210" s="99"/>
      <c r="BO2210" s="123"/>
      <c r="BP2210" s="123"/>
      <c r="BQ2210" s="42"/>
      <c r="BR2210" s="96"/>
    </row>
    <row r="2211" spans="1:70" ht="30" hidden="1" customHeight="1" x14ac:dyDescent="0.35">
      <c r="A2211" s="95">
        <v>2207</v>
      </c>
      <c r="B2211" s="123"/>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3"/>
      <c r="AY2211" s="123"/>
      <c r="AZ2211" s="123"/>
      <c r="BA2211" s="123"/>
      <c r="BB2211" s="123"/>
      <c r="BC2211" s="123"/>
      <c r="BD2211" s="123"/>
      <c r="BE2211" s="123"/>
      <c r="BF2211" s="123"/>
      <c r="BG2211" s="123"/>
      <c r="BH2211" s="123"/>
      <c r="BI2211" s="123"/>
      <c r="BJ2211" s="123"/>
      <c r="BK2211" s="95"/>
      <c r="BL2211" s="95"/>
      <c r="BM2211" s="98"/>
      <c r="BN2211" s="99"/>
      <c r="BO2211" s="123"/>
      <c r="BP2211" s="123"/>
      <c r="BQ2211" s="42"/>
      <c r="BR2211" s="96"/>
    </row>
    <row r="2212" spans="1:70" ht="30" hidden="1" customHeight="1" x14ac:dyDescent="0.35">
      <c r="A2212" s="95">
        <v>2208</v>
      </c>
      <c r="B2212" s="123"/>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3"/>
      <c r="AY2212" s="123"/>
      <c r="AZ2212" s="123"/>
      <c r="BA2212" s="123"/>
      <c r="BB2212" s="123"/>
      <c r="BC2212" s="123"/>
      <c r="BD2212" s="123"/>
      <c r="BE2212" s="123"/>
      <c r="BF2212" s="123"/>
      <c r="BG2212" s="123"/>
      <c r="BH2212" s="123"/>
      <c r="BI2212" s="123"/>
      <c r="BJ2212" s="123"/>
      <c r="BK2212" s="95"/>
      <c r="BL2212" s="95"/>
      <c r="BM2212" s="98"/>
      <c r="BN2212" s="99"/>
      <c r="BO2212" s="123"/>
      <c r="BP2212" s="123"/>
      <c r="BQ2212" s="42"/>
      <c r="BR2212" s="96"/>
    </row>
    <row r="2213" spans="1:70" ht="30" hidden="1" customHeight="1" x14ac:dyDescent="0.35">
      <c r="A2213" s="95">
        <v>2209</v>
      </c>
      <c r="B2213" s="123"/>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3"/>
      <c r="AY2213" s="123"/>
      <c r="AZ2213" s="123"/>
      <c r="BA2213" s="123"/>
      <c r="BB2213" s="123"/>
      <c r="BC2213" s="123"/>
      <c r="BD2213" s="123"/>
      <c r="BE2213" s="123"/>
      <c r="BF2213" s="123"/>
      <c r="BG2213" s="123"/>
      <c r="BH2213" s="123"/>
      <c r="BI2213" s="123"/>
      <c r="BJ2213" s="123"/>
      <c r="BK2213" s="95"/>
      <c r="BL2213" s="95"/>
      <c r="BM2213" s="98"/>
      <c r="BN2213" s="99"/>
      <c r="BO2213" s="123"/>
      <c r="BP2213" s="123"/>
      <c r="BQ2213" s="42"/>
      <c r="BR2213" s="96"/>
    </row>
    <row r="2214" spans="1:70" ht="30" hidden="1" customHeight="1" x14ac:dyDescent="0.35">
      <c r="A2214" s="95">
        <v>2210</v>
      </c>
      <c r="B2214" s="123"/>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3"/>
      <c r="AY2214" s="123"/>
      <c r="AZ2214" s="123"/>
      <c r="BA2214" s="123"/>
      <c r="BB2214" s="123"/>
      <c r="BC2214" s="123"/>
      <c r="BD2214" s="123"/>
      <c r="BE2214" s="123"/>
      <c r="BF2214" s="123"/>
      <c r="BG2214" s="123"/>
      <c r="BH2214" s="123"/>
      <c r="BI2214" s="123"/>
      <c r="BJ2214" s="123"/>
      <c r="BK2214" s="95"/>
      <c r="BL2214" s="95"/>
      <c r="BM2214" s="98"/>
      <c r="BN2214" s="99"/>
      <c r="BO2214" s="123"/>
      <c r="BP2214" s="123"/>
      <c r="BQ2214" s="42"/>
      <c r="BR2214" s="96"/>
    </row>
    <row r="2215" spans="1:70" ht="30" hidden="1" customHeight="1" x14ac:dyDescent="0.35">
      <c r="A2215" s="95">
        <v>2211</v>
      </c>
      <c r="B2215" s="123"/>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3"/>
      <c r="AY2215" s="123"/>
      <c r="AZ2215" s="123"/>
      <c r="BA2215" s="123"/>
      <c r="BB2215" s="123"/>
      <c r="BC2215" s="123"/>
      <c r="BD2215" s="123"/>
      <c r="BE2215" s="123"/>
      <c r="BF2215" s="123"/>
      <c r="BG2215" s="123"/>
      <c r="BH2215" s="123"/>
      <c r="BI2215" s="123"/>
      <c r="BJ2215" s="123"/>
      <c r="BK2215" s="95"/>
      <c r="BL2215" s="95"/>
      <c r="BM2215" s="98"/>
      <c r="BN2215" s="99"/>
      <c r="BO2215" s="123"/>
      <c r="BP2215" s="123"/>
      <c r="BQ2215" s="42"/>
      <c r="BR2215" s="96"/>
    </row>
    <row r="2216" spans="1:70" ht="30" hidden="1" customHeight="1" x14ac:dyDescent="0.35">
      <c r="A2216" s="95">
        <v>2212</v>
      </c>
      <c r="B2216" s="123"/>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3"/>
      <c r="AY2216" s="123"/>
      <c r="AZ2216" s="123"/>
      <c r="BA2216" s="123"/>
      <c r="BB2216" s="123"/>
      <c r="BC2216" s="123"/>
      <c r="BD2216" s="123"/>
      <c r="BE2216" s="123"/>
      <c r="BF2216" s="123"/>
      <c r="BG2216" s="123"/>
      <c r="BH2216" s="123"/>
      <c r="BI2216" s="123"/>
      <c r="BJ2216" s="123"/>
      <c r="BK2216" s="95"/>
      <c r="BL2216" s="95"/>
      <c r="BM2216" s="98"/>
      <c r="BN2216" s="99"/>
      <c r="BO2216" s="123"/>
      <c r="BP2216" s="123"/>
      <c r="BQ2216" s="42"/>
      <c r="BR2216" s="96"/>
    </row>
    <row r="2217" spans="1:70" ht="30" hidden="1" customHeight="1" x14ac:dyDescent="0.35">
      <c r="A2217" s="95">
        <v>2213</v>
      </c>
      <c r="B2217" s="123"/>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3"/>
      <c r="AY2217" s="123"/>
      <c r="AZ2217" s="123"/>
      <c r="BA2217" s="123"/>
      <c r="BB2217" s="123"/>
      <c r="BC2217" s="123"/>
      <c r="BD2217" s="123"/>
      <c r="BE2217" s="123"/>
      <c r="BF2217" s="123"/>
      <c r="BG2217" s="123"/>
      <c r="BH2217" s="123"/>
      <c r="BI2217" s="123"/>
      <c r="BJ2217" s="123"/>
      <c r="BK2217" s="95"/>
      <c r="BL2217" s="95"/>
      <c r="BM2217" s="98"/>
      <c r="BN2217" s="99"/>
      <c r="BO2217" s="123"/>
      <c r="BP2217" s="123"/>
      <c r="BQ2217" s="42"/>
      <c r="BR2217" s="96"/>
    </row>
    <row r="2218" spans="1:70" ht="30" hidden="1" customHeight="1" x14ac:dyDescent="0.35">
      <c r="A2218" s="95">
        <v>2214</v>
      </c>
      <c r="B2218" s="123"/>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23"/>
      <c r="AA2218" s="123"/>
      <c r="AB2218" s="123"/>
      <c r="AC2218" s="123"/>
      <c r="AD2218" s="123"/>
      <c r="AE2218" s="123"/>
      <c r="AF2218" s="123"/>
      <c r="AG2218" s="123"/>
      <c r="AH2218" s="123"/>
      <c r="AI2218" s="123"/>
      <c r="AJ2218" s="123"/>
      <c r="AK2218" s="123"/>
      <c r="AL2218" s="123"/>
      <c r="AM2218" s="123"/>
      <c r="AN2218" s="123"/>
      <c r="AO2218" s="123"/>
      <c r="AP2218" s="123"/>
      <c r="AQ2218" s="123"/>
      <c r="AR2218" s="123"/>
      <c r="AS2218" s="123"/>
      <c r="AT2218" s="123"/>
      <c r="AU2218" s="123"/>
      <c r="AV2218" s="123"/>
      <c r="AW2218" s="123"/>
      <c r="AX2218" s="123"/>
      <c r="AY2218" s="123"/>
      <c r="AZ2218" s="123"/>
      <c r="BA2218" s="123"/>
      <c r="BB2218" s="123"/>
      <c r="BC2218" s="123"/>
      <c r="BD2218" s="123"/>
      <c r="BE2218" s="123"/>
      <c r="BF2218" s="123"/>
      <c r="BG2218" s="123"/>
      <c r="BH2218" s="123"/>
      <c r="BI2218" s="123"/>
      <c r="BJ2218" s="123"/>
      <c r="BK2218" s="95"/>
      <c r="BL2218" s="95"/>
      <c r="BM2218" s="98"/>
      <c r="BN2218" s="99"/>
      <c r="BO2218" s="123"/>
      <c r="BP2218" s="123"/>
      <c r="BQ2218" s="42"/>
      <c r="BR2218" s="96"/>
    </row>
    <row r="2219" spans="1:70" ht="30" hidden="1" customHeight="1" x14ac:dyDescent="0.35">
      <c r="A2219" s="95">
        <v>2215</v>
      </c>
      <c r="B2219" s="123"/>
      <c r="C2219" s="123"/>
      <c r="D2219" s="123"/>
      <c r="E2219" s="123"/>
      <c r="F2219" s="123"/>
      <c r="G2219" s="123"/>
      <c r="H2219" s="123"/>
      <c r="I2219" s="123"/>
      <c r="J2219" s="123"/>
      <c r="K2219" s="123"/>
      <c r="L2219" s="123"/>
      <c r="M2219" s="123"/>
      <c r="N2219" s="123"/>
      <c r="O2219" s="123"/>
      <c r="P2219" s="123"/>
      <c r="Q2219" s="123"/>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3"/>
      <c r="AY2219" s="123"/>
      <c r="AZ2219" s="123"/>
      <c r="BA2219" s="123"/>
      <c r="BB2219" s="123"/>
      <c r="BC2219" s="123"/>
      <c r="BD2219" s="123"/>
      <c r="BE2219" s="123"/>
      <c r="BF2219" s="123"/>
      <c r="BG2219" s="123"/>
      <c r="BH2219" s="123"/>
      <c r="BI2219" s="123"/>
      <c r="BJ2219" s="123"/>
      <c r="BK2219" s="95"/>
      <c r="BL2219" s="95"/>
      <c r="BM2219" s="98"/>
      <c r="BN2219" s="99"/>
      <c r="BO2219" s="123"/>
      <c r="BP2219" s="123"/>
      <c r="BQ2219" s="42"/>
      <c r="BR2219" s="96"/>
    </row>
    <row r="2220" spans="1:70" ht="30" hidden="1" customHeight="1" x14ac:dyDescent="0.35">
      <c r="A2220" s="95">
        <v>2216</v>
      </c>
      <c r="B2220" s="123"/>
      <c r="C2220" s="123"/>
      <c r="D2220" s="123"/>
      <c r="E2220" s="123"/>
      <c r="F2220" s="123"/>
      <c r="G2220" s="123"/>
      <c r="H2220" s="123"/>
      <c r="I2220" s="123"/>
      <c r="J2220" s="123"/>
      <c r="K2220" s="123"/>
      <c r="L2220" s="123"/>
      <c r="M2220" s="123"/>
      <c r="N2220" s="123"/>
      <c r="O2220" s="123"/>
      <c r="P2220" s="123"/>
      <c r="Q2220" s="123"/>
      <c r="R2220" s="123"/>
      <c r="S2220" s="123"/>
      <c r="T2220" s="123"/>
      <c r="U2220" s="123"/>
      <c r="V2220" s="123"/>
      <c r="W2220" s="123"/>
      <c r="X2220" s="123"/>
      <c r="Y2220" s="123"/>
      <c r="Z2220" s="123"/>
      <c r="AA2220" s="123"/>
      <c r="AB2220" s="123"/>
      <c r="AC2220" s="123"/>
      <c r="AD2220" s="123"/>
      <c r="AE2220" s="123"/>
      <c r="AF2220" s="123"/>
      <c r="AG2220" s="123"/>
      <c r="AH2220" s="123"/>
      <c r="AI2220" s="123"/>
      <c r="AJ2220" s="123"/>
      <c r="AK2220" s="123"/>
      <c r="AL2220" s="123"/>
      <c r="AM2220" s="123"/>
      <c r="AN2220" s="123"/>
      <c r="AO2220" s="123"/>
      <c r="AP2220" s="123"/>
      <c r="AQ2220" s="123"/>
      <c r="AR2220" s="123"/>
      <c r="AS2220" s="123"/>
      <c r="AT2220" s="123"/>
      <c r="AU2220" s="123"/>
      <c r="AV2220" s="123"/>
      <c r="AW2220" s="123"/>
      <c r="AX2220" s="123"/>
      <c r="AY2220" s="123"/>
      <c r="AZ2220" s="123"/>
      <c r="BA2220" s="123"/>
      <c r="BB2220" s="123"/>
      <c r="BC2220" s="123"/>
      <c r="BD2220" s="123"/>
      <c r="BE2220" s="123"/>
      <c r="BF2220" s="123"/>
      <c r="BG2220" s="123"/>
      <c r="BH2220" s="123"/>
      <c r="BI2220" s="123"/>
      <c r="BJ2220" s="123"/>
      <c r="BK2220" s="95"/>
      <c r="BL2220" s="95"/>
      <c r="BM2220" s="98"/>
      <c r="BN2220" s="99"/>
      <c r="BO2220" s="123"/>
      <c r="BP2220" s="123"/>
      <c r="BQ2220" s="42"/>
      <c r="BR2220" s="96"/>
    </row>
    <row r="2221" spans="1:70" ht="30" hidden="1" customHeight="1" x14ac:dyDescent="0.35">
      <c r="A2221" s="95">
        <v>2217</v>
      </c>
      <c r="B2221" s="123"/>
      <c r="C2221" s="123"/>
      <c r="D2221" s="123"/>
      <c r="E2221" s="123"/>
      <c r="F2221" s="123"/>
      <c r="G2221" s="123"/>
      <c r="H2221" s="123"/>
      <c r="I2221" s="123"/>
      <c r="J2221" s="123"/>
      <c r="K2221" s="123"/>
      <c r="L2221" s="123"/>
      <c r="M2221" s="123"/>
      <c r="N2221" s="123"/>
      <c r="O2221" s="123"/>
      <c r="P2221" s="123"/>
      <c r="Q2221" s="123"/>
      <c r="R2221" s="123"/>
      <c r="S2221" s="123"/>
      <c r="T2221" s="123"/>
      <c r="U2221" s="123"/>
      <c r="V2221" s="123"/>
      <c r="W2221" s="123"/>
      <c r="X2221" s="123"/>
      <c r="Y2221" s="123"/>
      <c r="Z2221" s="123"/>
      <c r="AA2221" s="123"/>
      <c r="AB2221" s="123"/>
      <c r="AC2221" s="123"/>
      <c r="AD2221" s="123"/>
      <c r="AE2221" s="123"/>
      <c r="AF2221" s="123"/>
      <c r="AG2221" s="123"/>
      <c r="AH2221" s="123"/>
      <c r="AI2221" s="123"/>
      <c r="AJ2221" s="123"/>
      <c r="AK2221" s="123"/>
      <c r="AL2221" s="123"/>
      <c r="AM2221" s="123"/>
      <c r="AN2221" s="123"/>
      <c r="AO2221" s="123"/>
      <c r="AP2221" s="123"/>
      <c r="AQ2221" s="123"/>
      <c r="AR2221" s="123"/>
      <c r="AS2221" s="123"/>
      <c r="AT2221" s="123"/>
      <c r="AU2221" s="123"/>
      <c r="AV2221" s="123"/>
      <c r="AW2221" s="123"/>
      <c r="AX2221" s="123"/>
      <c r="AY2221" s="123"/>
      <c r="AZ2221" s="123"/>
      <c r="BA2221" s="123"/>
      <c r="BB2221" s="123"/>
      <c r="BC2221" s="123"/>
      <c r="BD2221" s="123"/>
      <c r="BE2221" s="123"/>
      <c r="BF2221" s="123"/>
      <c r="BG2221" s="123"/>
      <c r="BH2221" s="123"/>
      <c r="BI2221" s="123"/>
      <c r="BJ2221" s="123"/>
      <c r="BK2221" s="95"/>
      <c r="BL2221" s="95"/>
      <c r="BM2221" s="98"/>
      <c r="BN2221" s="99"/>
      <c r="BO2221" s="123"/>
      <c r="BP2221" s="123"/>
      <c r="BQ2221" s="42"/>
      <c r="BR2221" s="96"/>
    </row>
    <row r="2222" spans="1:70" ht="30" hidden="1" customHeight="1" x14ac:dyDescent="0.35">
      <c r="A2222" s="95">
        <v>2218</v>
      </c>
      <c r="B2222" s="123"/>
      <c r="C2222" s="123"/>
      <c r="D2222" s="123"/>
      <c r="E2222" s="123"/>
      <c r="F2222" s="123"/>
      <c r="G2222" s="123"/>
      <c r="H2222" s="123"/>
      <c r="I2222" s="123"/>
      <c r="J2222" s="123"/>
      <c r="K2222" s="123"/>
      <c r="L2222" s="123"/>
      <c r="M2222" s="123"/>
      <c r="N2222" s="123"/>
      <c r="O2222" s="123"/>
      <c r="P2222" s="123"/>
      <c r="Q2222" s="123"/>
      <c r="R2222" s="123"/>
      <c r="S2222" s="123"/>
      <c r="T2222" s="123"/>
      <c r="U2222" s="123"/>
      <c r="V2222" s="123"/>
      <c r="W2222" s="123"/>
      <c r="X2222" s="123"/>
      <c r="Y2222" s="123"/>
      <c r="Z2222" s="123"/>
      <c r="AA2222" s="123"/>
      <c r="AB2222" s="123"/>
      <c r="AC2222" s="123"/>
      <c r="AD2222" s="123"/>
      <c r="AE2222" s="123"/>
      <c r="AF2222" s="123"/>
      <c r="AG2222" s="123"/>
      <c r="AH2222" s="123"/>
      <c r="AI2222" s="123"/>
      <c r="AJ2222" s="123"/>
      <c r="AK2222" s="123"/>
      <c r="AL2222" s="123"/>
      <c r="AM2222" s="123"/>
      <c r="AN2222" s="123"/>
      <c r="AO2222" s="123"/>
      <c r="AP2222" s="123"/>
      <c r="AQ2222" s="123"/>
      <c r="AR2222" s="123"/>
      <c r="AS2222" s="123"/>
      <c r="AT2222" s="123"/>
      <c r="AU2222" s="123"/>
      <c r="AV2222" s="123"/>
      <c r="AW2222" s="123"/>
      <c r="AX2222" s="123"/>
      <c r="AY2222" s="123"/>
      <c r="AZ2222" s="123"/>
      <c r="BA2222" s="123"/>
      <c r="BB2222" s="123"/>
      <c r="BC2222" s="123"/>
      <c r="BD2222" s="123"/>
      <c r="BE2222" s="123"/>
      <c r="BF2222" s="123"/>
      <c r="BG2222" s="123"/>
      <c r="BH2222" s="123"/>
      <c r="BI2222" s="123"/>
      <c r="BJ2222" s="123"/>
      <c r="BK2222" s="95"/>
      <c r="BL2222" s="95"/>
      <c r="BM2222" s="98"/>
      <c r="BN2222" s="99"/>
      <c r="BO2222" s="123"/>
      <c r="BP2222" s="123"/>
      <c r="BQ2222" s="42"/>
      <c r="BR2222" s="96"/>
    </row>
    <row r="2223" spans="1:70" ht="30" hidden="1" customHeight="1" x14ac:dyDescent="0.35">
      <c r="A2223" s="95">
        <v>2219</v>
      </c>
      <c r="B2223" s="123"/>
      <c r="C2223" s="123"/>
      <c r="D2223" s="123"/>
      <c r="E2223" s="123"/>
      <c r="F2223" s="123"/>
      <c r="G2223" s="123"/>
      <c r="H2223" s="123"/>
      <c r="I2223" s="123"/>
      <c r="J2223" s="123"/>
      <c r="K2223" s="123"/>
      <c r="L2223" s="123"/>
      <c r="M2223" s="123"/>
      <c r="N2223" s="123"/>
      <c r="O2223" s="123"/>
      <c r="P2223" s="123"/>
      <c r="Q2223" s="123"/>
      <c r="R2223" s="123"/>
      <c r="S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3"/>
      <c r="AY2223" s="123"/>
      <c r="AZ2223" s="123"/>
      <c r="BA2223" s="123"/>
      <c r="BB2223" s="123"/>
      <c r="BC2223" s="123"/>
      <c r="BD2223" s="123"/>
      <c r="BE2223" s="123"/>
      <c r="BF2223" s="123"/>
      <c r="BG2223" s="123"/>
      <c r="BH2223" s="123"/>
      <c r="BI2223" s="123"/>
      <c r="BJ2223" s="123"/>
      <c r="BK2223" s="95"/>
      <c r="BL2223" s="95"/>
      <c r="BM2223" s="98"/>
      <c r="BN2223" s="99"/>
      <c r="BO2223" s="123"/>
      <c r="BP2223" s="123"/>
      <c r="BQ2223" s="42"/>
      <c r="BR2223" s="96"/>
    </row>
    <row r="2224" spans="1:70" ht="30" hidden="1" customHeight="1" x14ac:dyDescent="0.35">
      <c r="A2224" s="95">
        <v>2220</v>
      </c>
      <c r="B2224" s="123"/>
      <c r="C2224" s="123"/>
      <c r="D2224" s="123"/>
      <c r="E2224" s="123"/>
      <c r="F2224" s="123"/>
      <c r="G2224" s="123"/>
      <c r="H2224" s="123"/>
      <c r="I2224" s="123"/>
      <c r="J2224" s="123"/>
      <c r="K2224" s="123"/>
      <c r="L2224" s="123"/>
      <c r="M2224" s="123"/>
      <c r="N2224" s="123"/>
      <c r="O2224" s="123"/>
      <c r="P2224" s="123"/>
      <c r="Q2224" s="123"/>
      <c r="R2224" s="123"/>
      <c r="S2224" s="123"/>
      <c r="T2224" s="123"/>
      <c r="U2224" s="123"/>
      <c r="V2224" s="123"/>
      <c r="W2224" s="123"/>
      <c r="X2224" s="123"/>
      <c r="Y2224" s="123"/>
      <c r="Z2224" s="123"/>
      <c r="AA2224" s="123"/>
      <c r="AB2224" s="123"/>
      <c r="AC2224" s="123"/>
      <c r="AD2224" s="123"/>
      <c r="AE2224" s="123"/>
      <c r="AF2224" s="123"/>
      <c r="AG2224" s="123"/>
      <c r="AH2224" s="123"/>
      <c r="AI2224" s="123"/>
      <c r="AJ2224" s="123"/>
      <c r="AK2224" s="123"/>
      <c r="AL2224" s="123"/>
      <c r="AM2224" s="123"/>
      <c r="AN2224" s="123"/>
      <c r="AO2224" s="123"/>
      <c r="AP2224" s="123"/>
      <c r="AQ2224" s="123"/>
      <c r="AR2224" s="123"/>
      <c r="AS2224" s="123"/>
      <c r="AT2224" s="123"/>
      <c r="AU2224" s="123"/>
      <c r="AV2224" s="123"/>
      <c r="AW2224" s="123"/>
      <c r="AX2224" s="123"/>
      <c r="AY2224" s="123"/>
      <c r="AZ2224" s="123"/>
      <c r="BA2224" s="123"/>
      <c r="BB2224" s="123"/>
      <c r="BC2224" s="123"/>
      <c r="BD2224" s="123"/>
      <c r="BE2224" s="123"/>
      <c r="BF2224" s="123"/>
      <c r="BG2224" s="123"/>
      <c r="BH2224" s="123"/>
      <c r="BI2224" s="123"/>
      <c r="BJ2224" s="123"/>
      <c r="BK2224" s="95"/>
      <c r="BL2224" s="95"/>
      <c r="BM2224" s="98"/>
      <c r="BN2224" s="99"/>
      <c r="BO2224" s="123"/>
      <c r="BP2224" s="123"/>
      <c r="BQ2224" s="42"/>
      <c r="BR2224" s="96"/>
    </row>
    <row r="2225" spans="1:70" ht="30" hidden="1" customHeight="1" x14ac:dyDescent="0.35">
      <c r="A2225" s="95">
        <v>2221</v>
      </c>
      <c r="B2225" s="123"/>
      <c r="C2225" s="123"/>
      <c r="D2225" s="123"/>
      <c r="E2225" s="123"/>
      <c r="F2225" s="123"/>
      <c r="G2225" s="123"/>
      <c r="H2225" s="123"/>
      <c r="I2225" s="123"/>
      <c r="J2225" s="123"/>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3"/>
      <c r="AN2225" s="123"/>
      <c r="AO2225" s="123"/>
      <c r="AP2225" s="123"/>
      <c r="AQ2225" s="123"/>
      <c r="AR2225" s="123"/>
      <c r="AS2225" s="123"/>
      <c r="AT2225" s="123"/>
      <c r="AU2225" s="123"/>
      <c r="AV2225" s="123"/>
      <c r="AW2225" s="123"/>
      <c r="AX2225" s="123"/>
      <c r="AY2225" s="123"/>
      <c r="AZ2225" s="123"/>
      <c r="BA2225" s="123"/>
      <c r="BB2225" s="123"/>
      <c r="BC2225" s="123"/>
      <c r="BD2225" s="123"/>
      <c r="BE2225" s="123"/>
      <c r="BF2225" s="123"/>
      <c r="BG2225" s="123"/>
      <c r="BH2225" s="123"/>
      <c r="BI2225" s="123"/>
      <c r="BJ2225" s="123"/>
      <c r="BK2225" s="95"/>
      <c r="BL2225" s="95"/>
      <c r="BM2225" s="98"/>
      <c r="BN2225" s="99"/>
      <c r="BO2225" s="123"/>
      <c r="BP2225" s="123"/>
      <c r="BQ2225" s="42"/>
      <c r="BR2225" s="96"/>
    </row>
    <row r="2226" spans="1:70" ht="30" hidden="1" customHeight="1" x14ac:dyDescent="0.35">
      <c r="A2226" s="95">
        <v>2222</v>
      </c>
      <c r="B2226" s="123"/>
      <c r="C2226" s="123"/>
      <c r="D2226" s="123"/>
      <c r="E2226" s="123"/>
      <c r="F2226" s="123"/>
      <c r="G2226" s="123"/>
      <c r="H2226" s="123"/>
      <c r="I2226" s="123"/>
      <c r="J2226" s="123"/>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3"/>
      <c r="AN2226" s="123"/>
      <c r="AO2226" s="123"/>
      <c r="AP2226" s="123"/>
      <c r="AQ2226" s="123"/>
      <c r="AR2226" s="123"/>
      <c r="AS2226" s="123"/>
      <c r="AT2226" s="123"/>
      <c r="AU2226" s="123"/>
      <c r="AV2226" s="123"/>
      <c r="AW2226" s="123"/>
      <c r="AX2226" s="123"/>
      <c r="AY2226" s="123"/>
      <c r="AZ2226" s="123"/>
      <c r="BA2226" s="123"/>
      <c r="BB2226" s="123"/>
      <c r="BC2226" s="123"/>
      <c r="BD2226" s="123"/>
      <c r="BE2226" s="123"/>
      <c r="BF2226" s="123"/>
      <c r="BG2226" s="123"/>
      <c r="BH2226" s="123"/>
      <c r="BI2226" s="123"/>
      <c r="BJ2226" s="123"/>
      <c r="BK2226" s="95"/>
      <c r="BL2226" s="95"/>
      <c r="BM2226" s="98"/>
      <c r="BN2226" s="99"/>
      <c r="BO2226" s="123"/>
      <c r="BP2226" s="123"/>
      <c r="BQ2226" s="42"/>
      <c r="BR2226" s="96"/>
    </row>
    <row r="2227" spans="1:70" ht="30" hidden="1" customHeight="1" x14ac:dyDescent="0.35">
      <c r="A2227" s="95">
        <v>2223</v>
      </c>
      <c r="B2227" s="123"/>
      <c r="C2227" s="123"/>
      <c r="D2227" s="123"/>
      <c r="E2227" s="123"/>
      <c r="F2227" s="123"/>
      <c r="G2227" s="123"/>
      <c r="H2227" s="123"/>
      <c r="I2227" s="123"/>
      <c r="J2227" s="123"/>
      <c r="K2227" s="123"/>
      <c r="L2227" s="123"/>
      <c r="M2227" s="123"/>
      <c r="N2227" s="123"/>
      <c r="O2227" s="123"/>
      <c r="P2227" s="123"/>
      <c r="Q2227" s="123"/>
      <c r="R2227" s="123"/>
      <c r="S2227" s="123"/>
      <c r="T2227" s="123"/>
      <c r="U2227" s="123"/>
      <c r="V2227" s="123"/>
      <c r="W2227" s="123"/>
      <c r="X2227" s="123"/>
      <c r="Y2227" s="123"/>
      <c r="Z2227" s="123"/>
      <c r="AA2227" s="123"/>
      <c r="AB2227" s="123"/>
      <c r="AC2227" s="123"/>
      <c r="AD2227" s="123"/>
      <c r="AE2227" s="123"/>
      <c r="AF2227" s="123"/>
      <c r="AG2227" s="123"/>
      <c r="AH2227" s="123"/>
      <c r="AI2227" s="123"/>
      <c r="AJ2227" s="123"/>
      <c r="AK2227" s="123"/>
      <c r="AL2227" s="123"/>
      <c r="AM2227" s="123"/>
      <c r="AN2227" s="123"/>
      <c r="AO2227" s="123"/>
      <c r="AP2227" s="123"/>
      <c r="AQ2227" s="123"/>
      <c r="AR2227" s="123"/>
      <c r="AS2227" s="123"/>
      <c r="AT2227" s="123"/>
      <c r="AU2227" s="123"/>
      <c r="AV2227" s="123"/>
      <c r="AW2227" s="123"/>
      <c r="AX2227" s="123"/>
      <c r="AY2227" s="123"/>
      <c r="AZ2227" s="123"/>
      <c r="BA2227" s="123"/>
      <c r="BB2227" s="123"/>
      <c r="BC2227" s="123"/>
      <c r="BD2227" s="123"/>
      <c r="BE2227" s="123"/>
      <c r="BF2227" s="123"/>
      <c r="BG2227" s="123"/>
      <c r="BH2227" s="123"/>
      <c r="BI2227" s="123"/>
      <c r="BJ2227" s="123"/>
      <c r="BK2227" s="95"/>
      <c r="BL2227" s="95"/>
      <c r="BM2227" s="98"/>
      <c r="BN2227" s="99"/>
      <c r="BO2227" s="123"/>
      <c r="BP2227" s="123"/>
      <c r="BQ2227" s="42"/>
      <c r="BR2227" s="96"/>
    </row>
    <row r="2228" spans="1:70" ht="30" hidden="1" customHeight="1" x14ac:dyDescent="0.35">
      <c r="A2228" s="95">
        <v>2224</v>
      </c>
      <c r="B2228" s="123"/>
      <c r="C2228" s="123"/>
      <c r="D2228" s="123"/>
      <c r="E2228" s="123"/>
      <c r="F2228" s="123"/>
      <c r="G2228" s="123"/>
      <c r="H2228" s="123"/>
      <c r="I2228" s="123"/>
      <c r="J2228" s="123"/>
      <c r="K2228" s="123"/>
      <c r="L2228" s="123"/>
      <c r="M2228" s="123"/>
      <c r="N2228" s="123"/>
      <c r="O2228" s="123"/>
      <c r="P2228" s="123"/>
      <c r="Q2228" s="123"/>
      <c r="R2228" s="123"/>
      <c r="S2228" s="123"/>
      <c r="T2228" s="123"/>
      <c r="U2228" s="123"/>
      <c r="V2228" s="123"/>
      <c r="W2228" s="123"/>
      <c r="X2228" s="123"/>
      <c r="Y2228" s="123"/>
      <c r="Z2228" s="123"/>
      <c r="AA2228" s="123"/>
      <c r="AB2228" s="123"/>
      <c r="AC2228" s="123"/>
      <c r="AD2228" s="123"/>
      <c r="AE2228" s="123"/>
      <c r="AF2228" s="123"/>
      <c r="AG2228" s="123"/>
      <c r="AH2228" s="123"/>
      <c r="AI2228" s="123"/>
      <c r="AJ2228" s="123"/>
      <c r="AK2228" s="123"/>
      <c r="AL2228" s="123"/>
      <c r="AM2228" s="123"/>
      <c r="AN2228" s="123"/>
      <c r="AO2228" s="123"/>
      <c r="AP2228" s="123"/>
      <c r="AQ2228" s="123"/>
      <c r="AR2228" s="123"/>
      <c r="AS2228" s="123"/>
      <c r="AT2228" s="123"/>
      <c r="AU2228" s="123"/>
      <c r="AV2228" s="123"/>
      <c r="AW2228" s="123"/>
      <c r="AX2228" s="123"/>
      <c r="AY2228" s="123"/>
      <c r="AZ2228" s="123"/>
      <c r="BA2228" s="123"/>
      <c r="BB2228" s="123"/>
      <c r="BC2228" s="123"/>
      <c r="BD2228" s="123"/>
      <c r="BE2228" s="123"/>
      <c r="BF2228" s="123"/>
      <c r="BG2228" s="123"/>
      <c r="BH2228" s="123"/>
      <c r="BI2228" s="123"/>
      <c r="BJ2228" s="123"/>
      <c r="BK2228" s="95"/>
      <c r="BL2228" s="95"/>
      <c r="BM2228" s="98"/>
      <c r="BN2228" s="99"/>
      <c r="BO2228" s="123"/>
      <c r="BP2228" s="123"/>
      <c r="BQ2228" s="42"/>
      <c r="BR2228" s="96"/>
    </row>
    <row r="2229" spans="1:70" ht="30" hidden="1" customHeight="1" x14ac:dyDescent="0.35">
      <c r="A2229" s="95">
        <v>2225</v>
      </c>
      <c r="B2229" s="123"/>
      <c r="C2229" s="123"/>
      <c r="D2229" s="123"/>
      <c r="E2229" s="123"/>
      <c r="F2229" s="123"/>
      <c r="G2229" s="123"/>
      <c r="H2229" s="123"/>
      <c r="I2229" s="123"/>
      <c r="J2229" s="123"/>
      <c r="K2229" s="123"/>
      <c r="L2229" s="123"/>
      <c r="M2229" s="123"/>
      <c r="N2229" s="123"/>
      <c r="O2229" s="123"/>
      <c r="P2229" s="123"/>
      <c r="Q2229" s="123"/>
      <c r="R2229" s="123"/>
      <c r="S2229" s="123"/>
      <c r="T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3"/>
      <c r="AY2229" s="123"/>
      <c r="AZ2229" s="123"/>
      <c r="BA2229" s="123"/>
      <c r="BB2229" s="123"/>
      <c r="BC2229" s="123"/>
      <c r="BD2229" s="123"/>
      <c r="BE2229" s="123"/>
      <c r="BF2229" s="123"/>
      <c r="BG2229" s="123"/>
      <c r="BH2229" s="123"/>
      <c r="BI2229" s="123"/>
      <c r="BJ2229" s="123"/>
      <c r="BK2229" s="95"/>
      <c r="BL2229" s="95"/>
      <c r="BM2229" s="98"/>
      <c r="BN2229" s="99"/>
      <c r="BO2229" s="123"/>
      <c r="BP2229" s="123"/>
      <c r="BQ2229" s="42"/>
      <c r="BR2229" s="96"/>
    </row>
    <row r="2230" spans="1:70" ht="30" hidden="1" customHeight="1" x14ac:dyDescent="0.35">
      <c r="A2230" s="95">
        <v>2226</v>
      </c>
      <c r="B2230" s="123"/>
      <c r="C2230" s="123"/>
      <c r="D2230" s="123"/>
      <c r="E2230" s="123"/>
      <c r="F2230" s="123"/>
      <c r="G2230" s="123"/>
      <c r="H2230" s="123"/>
      <c r="I2230" s="123"/>
      <c r="J2230" s="123"/>
      <c r="K2230" s="123"/>
      <c r="L2230" s="123"/>
      <c r="M2230" s="123"/>
      <c r="N2230" s="123"/>
      <c r="O2230" s="123"/>
      <c r="P2230" s="123"/>
      <c r="Q2230" s="123"/>
      <c r="R2230" s="123"/>
      <c r="S2230" s="123"/>
      <c r="T2230" s="123"/>
      <c r="U2230" s="123"/>
      <c r="V2230" s="123"/>
      <c r="W2230" s="123"/>
      <c r="X2230" s="123"/>
      <c r="Y2230" s="123"/>
      <c r="Z2230" s="123"/>
      <c r="AA2230" s="123"/>
      <c r="AB2230" s="123"/>
      <c r="AC2230" s="123"/>
      <c r="AD2230" s="123"/>
      <c r="AE2230" s="123"/>
      <c r="AF2230" s="123"/>
      <c r="AG2230" s="123"/>
      <c r="AH2230" s="123"/>
      <c r="AI2230" s="123"/>
      <c r="AJ2230" s="123"/>
      <c r="AK2230" s="123"/>
      <c r="AL2230" s="123"/>
      <c r="AM2230" s="123"/>
      <c r="AN2230" s="123"/>
      <c r="AO2230" s="123"/>
      <c r="AP2230" s="123"/>
      <c r="AQ2230" s="123"/>
      <c r="AR2230" s="123"/>
      <c r="AS2230" s="123"/>
      <c r="AT2230" s="123"/>
      <c r="AU2230" s="123"/>
      <c r="AV2230" s="123"/>
      <c r="AW2230" s="123"/>
      <c r="AX2230" s="123"/>
      <c r="AY2230" s="123"/>
      <c r="AZ2230" s="123"/>
      <c r="BA2230" s="123"/>
      <c r="BB2230" s="123"/>
      <c r="BC2230" s="123"/>
      <c r="BD2230" s="123"/>
      <c r="BE2230" s="123"/>
      <c r="BF2230" s="123"/>
      <c r="BG2230" s="123"/>
      <c r="BH2230" s="123"/>
      <c r="BI2230" s="123"/>
      <c r="BJ2230" s="123"/>
      <c r="BK2230" s="95"/>
      <c r="BL2230" s="95"/>
      <c r="BM2230" s="98"/>
      <c r="BN2230" s="99"/>
      <c r="BO2230" s="123"/>
      <c r="BP2230" s="123"/>
      <c r="BQ2230" s="42"/>
      <c r="BR2230" s="96"/>
    </row>
    <row r="2231" spans="1:70" ht="30" hidden="1" customHeight="1" x14ac:dyDescent="0.35">
      <c r="A2231" s="95">
        <v>2227</v>
      </c>
      <c r="B2231" s="123"/>
      <c r="C2231" s="123"/>
      <c r="D2231" s="123"/>
      <c r="E2231" s="123"/>
      <c r="F2231" s="123"/>
      <c r="G2231" s="123"/>
      <c r="H2231" s="123"/>
      <c r="I2231" s="123"/>
      <c r="J2231" s="123"/>
      <c r="K2231" s="123"/>
      <c r="L2231" s="123"/>
      <c r="M2231" s="123"/>
      <c r="N2231" s="123"/>
      <c r="O2231" s="123"/>
      <c r="P2231" s="123"/>
      <c r="Q2231" s="123"/>
      <c r="R2231" s="123"/>
      <c r="S2231" s="123"/>
      <c r="T2231" s="123"/>
      <c r="U2231" s="123"/>
      <c r="V2231" s="123"/>
      <c r="W2231" s="123"/>
      <c r="X2231" s="123"/>
      <c r="Y2231" s="123"/>
      <c r="Z2231" s="123"/>
      <c r="AA2231" s="123"/>
      <c r="AB2231" s="123"/>
      <c r="AC2231" s="123"/>
      <c r="AD2231" s="123"/>
      <c r="AE2231" s="123"/>
      <c r="AF2231" s="123"/>
      <c r="AG2231" s="123"/>
      <c r="AH2231" s="123"/>
      <c r="AI2231" s="123"/>
      <c r="AJ2231" s="123"/>
      <c r="AK2231" s="123"/>
      <c r="AL2231" s="123"/>
      <c r="AM2231" s="123"/>
      <c r="AN2231" s="123"/>
      <c r="AO2231" s="123"/>
      <c r="AP2231" s="123"/>
      <c r="AQ2231" s="123"/>
      <c r="AR2231" s="123"/>
      <c r="AS2231" s="123"/>
      <c r="AT2231" s="123"/>
      <c r="AU2231" s="123"/>
      <c r="AV2231" s="123"/>
      <c r="AW2231" s="123"/>
      <c r="AX2231" s="123"/>
      <c r="AY2231" s="123"/>
      <c r="AZ2231" s="123"/>
      <c r="BA2231" s="123"/>
      <c r="BB2231" s="123"/>
      <c r="BC2231" s="123"/>
      <c r="BD2231" s="123"/>
      <c r="BE2231" s="123"/>
      <c r="BF2231" s="123"/>
      <c r="BG2231" s="123"/>
      <c r="BH2231" s="123"/>
      <c r="BI2231" s="123"/>
      <c r="BJ2231" s="123"/>
      <c r="BK2231" s="95"/>
      <c r="BL2231" s="95"/>
      <c r="BM2231" s="98"/>
      <c r="BN2231" s="99"/>
      <c r="BO2231" s="123"/>
      <c r="BP2231" s="123"/>
      <c r="BQ2231" s="42"/>
      <c r="BR2231" s="96"/>
    </row>
    <row r="2232" spans="1:70" ht="30" hidden="1" customHeight="1" x14ac:dyDescent="0.35">
      <c r="A2232" s="95">
        <v>2228</v>
      </c>
      <c r="B2232" s="123"/>
      <c r="C2232" s="123"/>
      <c r="D2232" s="123"/>
      <c r="E2232" s="123"/>
      <c r="F2232" s="123"/>
      <c r="G2232" s="123"/>
      <c r="H2232" s="123"/>
      <c r="I2232" s="123"/>
      <c r="J2232" s="123"/>
      <c r="K2232" s="123"/>
      <c r="L2232" s="123"/>
      <c r="M2232" s="123"/>
      <c r="N2232" s="123"/>
      <c r="O2232" s="123"/>
      <c r="P2232" s="123"/>
      <c r="Q2232" s="123"/>
      <c r="R2232" s="123"/>
      <c r="S2232" s="123"/>
      <c r="T2232" s="123"/>
      <c r="U2232" s="123"/>
      <c r="V2232" s="123"/>
      <c r="W2232" s="123"/>
      <c r="X2232" s="123"/>
      <c r="Y2232" s="123"/>
      <c r="Z2232" s="123"/>
      <c r="AA2232" s="123"/>
      <c r="AB2232" s="123"/>
      <c r="AC2232" s="123"/>
      <c r="AD2232" s="123"/>
      <c r="AE2232" s="123"/>
      <c r="AF2232" s="123"/>
      <c r="AG2232" s="123"/>
      <c r="AH2232" s="123"/>
      <c r="AI2232" s="123"/>
      <c r="AJ2232" s="123"/>
      <c r="AK2232" s="123"/>
      <c r="AL2232" s="123"/>
      <c r="AM2232" s="123"/>
      <c r="AN2232" s="123"/>
      <c r="AO2232" s="123"/>
      <c r="AP2232" s="123"/>
      <c r="AQ2232" s="123"/>
      <c r="AR2232" s="123"/>
      <c r="AS2232" s="123"/>
      <c r="AT2232" s="123"/>
      <c r="AU2232" s="123"/>
      <c r="AV2232" s="123"/>
      <c r="AW2232" s="123"/>
      <c r="AX2232" s="123"/>
      <c r="AY2232" s="123"/>
      <c r="AZ2232" s="123"/>
      <c r="BA2232" s="123"/>
      <c r="BB2232" s="123"/>
      <c r="BC2232" s="123"/>
      <c r="BD2232" s="123"/>
      <c r="BE2232" s="123"/>
      <c r="BF2232" s="123"/>
      <c r="BG2232" s="123"/>
      <c r="BH2232" s="123"/>
      <c r="BI2232" s="123"/>
      <c r="BJ2232" s="123"/>
      <c r="BK2232" s="95"/>
      <c r="BL2232" s="95"/>
      <c r="BM2232" s="98"/>
      <c r="BN2232" s="99"/>
      <c r="BO2232" s="123"/>
      <c r="BP2232" s="123"/>
      <c r="BQ2232" s="42"/>
      <c r="BR2232" s="96"/>
    </row>
    <row r="2233" spans="1:70" ht="30" hidden="1" customHeight="1" x14ac:dyDescent="0.35">
      <c r="A2233" s="95">
        <v>2229</v>
      </c>
      <c r="B2233" s="123"/>
      <c r="C2233" s="123"/>
      <c r="D2233" s="123"/>
      <c r="E2233" s="123"/>
      <c r="F2233" s="123"/>
      <c r="G2233" s="123"/>
      <c r="H2233" s="123"/>
      <c r="I2233" s="123"/>
      <c r="J2233" s="123"/>
      <c r="K2233" s="123"/>
      <c r="L2233" s="123"/>
      <c r="M2233" s="123"/>
      <c r="N2233" s="123"/>
      <c r="O2233" s="123"/>
      <c r="P2233" s="123"/>
      <c r="Q2233" s="123"/>
      <c r="R2233" s="123"/>
      <c r="S2233" s="123"/>
      <c r="T2233" s="123"/>
      <c r="U2233" s="123"/>
      <c r="V2233" s="123"/>
      <c r="W2233" s="123"/>
      <c r="X2233" s="123"/>
      <c r="Y2233" s="123"/>
      <c r="Z2233" s="123"/>
      <c r="AA2233" s="123"/>
      <c r="AB2233" s="123"/>
      <c r="AC2233" s="123"/>
      <c r="AD2233" s="123"/>
      <c r="AE2233" s="123"/>
      <c r="AF2233" s="123"/>
      <c r="AG2233" s="123"/>
      <c r="AH2233" s="123"/>
      <c r="AI2233" s="123"/>
      <c r="AJ2233" s="123"/>
      <c r="AK2233" s="123"/>
      <c r="AL2233" s="123"/>
      <c r="AM2233" s="123"/>
      <c r="AN2233" s="123"/>
      <c r="AO2233" s="123"/>
      <c r="AP2233" s="123"/>
      <c r="AQ2233" s="123"/>
      <c r="AR2233" s="123"/>
      <c r="AS2233" s="123"/>
      <c r="AT2233" s="123"/>
      <c r="AU2233" s="123"/>
      <c r="AV2233" s="123"/>
      <c r="AW2233" s="123"/>
      <c r="AX2233" s="123"/>
      <c r="AY2233" s="123"/>
      <c r="AZ2233" s="123"/>
      <c r="BA2233" s="123"/>
      <c r="BB2233" s="123"/>
      <c r="BC2233" s="123"/>
      <c r="BD2233" s="123"/>
      <c r="BE2233" s="123"/>
      <c r="BF2233" s="123"/>
      <c r="BG2233" s="123"/>
      <c r="BH2233" s="123"/>
      <c r="BI2233" s="123"/>
      <c r="BJ2233" s="123"/>
      <c r="BK2233" s="95"/>
      <c r="BL2233" s="95"/>
      <c r="BM2233" s="98"/>
      <c r="BN2233" s="99"/>
      <c r="BO2233" s="123"/>
      <c r="BP2233" s="123"/>
      <c r="BQ2233" s="42"/>
      <c r="BR2233" s="96"/>
    </row>
    <row r="2234" spans="1:70" ht="30" hidden="1" customHeight="1" x14ac:dyDescent="0.35">
      <c r="A2234" s="95">
        <v>2230</v>
      </c>
      <c r="B2234" s="123"/>
      <c r="C2234" s="123"/>
      <c r="D2234" s="123"/>
      <c r="E2234" s="123"/>
      <c r="F2234" s="123"/>
      <c r="G2234" s="123"/>
      <c r="H2234" s="123"/>
      <c r="I2234" s="123"/>
      <c r="J2234" s="123"/>
      <c r="K2234" s="123"/>
      <c r="L2234" s="123"/>
      <c r="M2234" s="123"/>
      <c r="N2234" s="123"/>
      <c r="O2234" s="123"/>
      <c r="P2234" s="123"/>
      <c r="Q2234" s="123"/>
      <c r="R2234" s="123"/>
      <c r="S2234" s="123"/>
      <c r="T2234" s="123"/>
      <c r="U2234" s="123"/>
      <c r="V2234" s="123"/>
      <c r="W2234" s="123"/>
      <c r="X2234" s="123"/>
      <c r="Y2234" s="123"/>
      <c r="Z2234" s="123"/>
      <c r="AA2234" s="123"/>
      <c r="AB2234" s="123"/>
      <c r="AC2234" s="123"/>
      <c r="AD2234" s="123"/>
      <c r="AE2234" s="123"/>
      <c r="AF2234" s="123"/>
      <c r="AG2234" s="123"/>
      <c r="AH2234" s="123"/>
      <c r="AI2234" s="123"/>
      <c r="AJ2234" s="123"/>
      <c r="AK2234" s="123"/>
      <c r="AL2234" s="123"/>
      <c r="AM2234" s="123"/>
      <c r="AN2234" s="123"/>
      <c r="AO2234" s="123"/>
      <c r="AP2234" s="123"/>
      <c r="AQ2234" s="123"/>
      <c r="AR2234" s="123"/>
      <c r="AS2234" s="123"/>
      <c r="AT2234" s="123"/>
      <c r="AU2234" s="123"/>
      <c r="AV2234" s="123"/>
      <c r="AW2234" s="123"/>
      <c r="AX2234" s="123"/>
      <c r="AY2234" s="123"/>
      <c r="AZ2234" s="123"/>
      <c r="BA2234" s="123"/>
      <c r="BB2234" s="123"/>
      <c r="BC2234" s="123"/>
      <c r="BD2234" s="123"/>
      <c r="BE2234" s="123"/>
      <c r="BF2234" s="123"/>
      <c r="BG2234" s="123"/>
      <c r="BH2234" s="123"/>
      <c r="BI2234" s="123"/>
      <c r="BJ2234" s="123"/>
      <c r="BK2234" s="95"/>
      <c r="BL2234" s="95"/>
      <c r="BM2234" s="98"/>
      <c r="BN2234" s="99"/>
      <c r="BO2234" s="123"/>
      <c r="BP2234" s="123"/>
      <c r="BQ2234" s="42"/>
      <c r="BR2234" s="96"/>
    </row>
    <row r="2235" spans="1:70" ht="30" hidden="1" customHeight="1" x14ac:dyDescent="0.35">
      <c r="A2235" s="95">
        <v>2231</v>
      </c>
      <c r="B2235" s="123"/>
      <c r="C2235" s="123"/>
      <c r="D2235" s="123"/>
      <c r="E2235" s="123"/>
      <c r="F2235" s="123"/>
      <c r="G2235" s="123"/>
      <c r="H2235" s="123"/>
      <c r="I2235" s="123"/>
      <c r="J2235" s="123"/>
      <c r="K2235" s="123"/>
      <c r="L2235" s="123"/>
      <c r="M2235" s="123"/>
      <c r="N2235" s="123"/>
      <c r="O2235" s="123"/>
      <c r="P2235" s="123"/>
      <c r="Q2235" s="123"/>
      <c r="R2235" s="123"/>
      <c r="S2235" s="123"/>
      <c r="T2235" s="123"/>
      <c r="U2235" s="123"/>
      <c r="V2235" s="123"/>
      <c r="W2235" s="123"/>
      <c r="X2235" s="123"/>
      <c r="Y2235" s="123"/>
      <c r="Z2235" s="123"/>
      <c r="AA2235" s="123"/>
      <c r="AB2235" s="123"/>
      <c r="AC2235" s="123"/>
      <c r="AD2235" s="123"/>
      <c r="AE2235" s="123"/>
      <c r="AF2235" s="123"/>
      <c r="AG2235" s="123"/>
      <c r="AH2235" s="123"/>
      <c r="AI2235" s="123"/>
      <c r="AJ2235" s="123"/>
      <c r="AK2235" s="123"/>
      <c r="AL2235" s="123"/>
      <c r="AM2235" s="123"/>
      <c r="AN2235" s="123"/>
      <c r="AO2235" s="123"/>
      <c r="AP2235" s="123"/>
      <c r="AQ2235" s="123"/>
      <c r="AR2235" s="123"/>
      <c r="AS2235" s="123"/>
      <c r="AT2235" s="123"/>
      <c r="AU2235" s="123"/>
      <c r="AV2235" s="123"/>
      <c r="AW2235" s="123"/>
      <c r="AX2235" s="123"/>
      <c r="AY2235" s="123"/>
      <c r="AZ2235" s="123"/>
      <c r="BA2235" s="123"/>
      <c r="BB2235" s="123"/>
      <c r="BC2235" s="123"/>
      <c r="BD2235" s="123"/>
      <c r="BE2235" s="123"/>
      <c r="BF2235" s="123"/>
      <c r="BG2235" s="123"/>
      <c r="BH2235" s="123"/>
      <c r="BI2235" s="123"/>
      <c r="BJ2235" s="123"/>
      <c r="BK2235" s="95"/>
      <c r="BL2235" s="95"/>
      <c r="BM2235" s="98"/>
      <c r="BN2235" s="99"/>
      <c r="BO2235" s="123"/>
      <c r="BP2235" s="123"/>
      <c r="BQ2235" s="42"/>
      <c r="BR2235" s="96"/>
    </row>
    <row r="2236" spans="1:70" ht="30" hidden="1" customHeight="1" x14ac:dyDescent="0.35">
      <c r="A2236" s="95">
        <v>2232</v>
      </c>
      <c r="B2236" s="123"/>
      <c r="C2236" s="123"/>
      <c r="D2236" s="123"/>
      <c r="E2236" s="123"/>
      <c r="F2236" s="123"/>
      <c r="G2236" s="123"/>
      <c r="H2236" s="123"/>
      <c r="I2236" s="123"/>
      <c r="J2236" s="123"/>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3"/>
      <c r="AN2236" s="123"/>
      <c r="AO2236" s="123"/>
      <c r="AP2236" s="123"/>
      <c r="AQ2236" s="123"/>
      <c r="AR2236" s="123"/>
      <c r="AS2236" s="123"/>
      <c r="AT2236" s="123"/>
      <c r="AU2236" s="123"/>
      <c r="AV2236" s="123"/>
      <c r="AW2236" s="123"/>
      <c r="AX2236" s="123"/>
      <c r="AY2236" s="123"/>
      <c r="AZ2236" s="123"/>
      <c r="BA2236" s="123"/>
      <c r="BB2236" s="123"/>
      <c r="BC2236" s="123"/>
      <c r="BD2236" s="123"/>
      <c r="BE2236" s="123"/>
      <c r="BF2236" s="123"/>
      <c r="BG2236" s="123"/>
      <c r="BH2236" s="123"/>
      <c r="BI2236" s="123"/>
      <c r="BJ2236" s="123"/>
      <c r="BK2236" s="95"/>
      <c r="BL2236" s="95"/>
      <c r="BM2236" s="98"/>
      <c r="BN2236" s="99"/>
      <c r="BO2236" s="123"/>
      <c r="BP2236" s="123"/>
      <c r="BQ2236" s="42"/>
      <c r="BR2236" s="96"/>
    </row>
    <row r="2237" spans="1:70" ht="30" hidden="1" customHeight="1" x14ac:dyDescent="0.35">
      <c r="A2237" s="95">
        <v>2233</v>
      </c>
      <c r="B2237" s="123"/>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3"/>
      <c r="AY2237" s="123"/>
      <c r="AZ2237" s="123"/>
      <c r="BA2237" s="123"/>
      <c r="BB2237" s="123"/>
      <c r="BC2237" s="123"/>
      <c r="BD2237" s="123"/>
      <c r="BE2237" s="123"/>
      <c r="BF2237" s="123"/>
      <c r="BG2237" s="123"/>
      <c r="BH2237" s="123"/>
      <c r="BI2237" s="123"/>
      <c r="BJ2237" s="123"/>
      <c r="BK2237" s="95"/>
      <c r="BL2237" s="95"/>
      <c r="BM2237" s="98"/>
      <c r="BN2237" s="99"/>
      <c r="BO2237" s="123"/>
      <c r="BP2237" s="123"/>
      <c r="BQ2237" s="42"/>
      <c r="BR2237" s="96"/>
    </row>
    <row r="2238" spans="1:70" ht="30" hidden="1" customHeight="1" x14ac:dyDescent="0.35">
      <c r="A2238" s="95">
        <v>2234</v>
      </c>
      <c r="B2238" s="123"/>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3"/>
      <c r="AY2238" s="123"/>
      <c r="AZ2238" s="123"/>
      <c r="BA2238" s="123"/>
      <c r="BB2238" s="123"/>
      <c r="BC2238" s="123"/>
      <c r="BD2238" s="123"/>
      <c r="BE2238" s="123"/>
      <c r="BF2238" s="123"/>
      <c r="BG2238" s="123"/>
      <c r="BH2238" s="123"/>
      <c r="BI2238" s="123"/>
      <c r="BJ2238" s="123"/>
      <c r="BK2238" s="95"/>
      <c r="BL2238" s="95"/>
      <c r="BM2238" s="98"/>
      <c r="BN2238" s="99"/>
      <c r="BO2238" s="123"/>
      <c r="BP2238" s="123"/>
      <c r="BQ2238" s="42"/>
      <c r="BR2238" s="96"/>
    </row>
    <row r="2239" spans="1:70" ht="30" hidden="1" customHeight="1" x14ac:dyDescent="0.35">
      <c r="A2239" s="95">
        <v>2235</v>
      </c>
      <c r="B2239" s="123"/>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3"/>
      <c r="AY2239" s="123"/>
      <c r="AZ2239" s="123"/>
      <c r="BA2239" s="123"/>
      <c r="BB2239" s="123"/>
      <c r="BC2239" s="123"/>
      <c r="BD2239" s="123"/>
      <c r="BE2239" s="123"/>
      <c r="BF2239" s="123"/>
      <c r="BG2239" s="123"/>
      <c r="BH2239" s="123"/>
      <c r="BI2239" s="123"/>
      <c r="BJ2239" s="123"/>
      <c r="BK2239" s="95"/>
      <c r="BL2239" s="95"/>
      <c r="BM2239" s="98"/>
      <c r="BN2239" s="99"/>
      <c r="BO2239" s="123"/>
      <c r="BP2239" s="123"/>
      <c r="BQ2239" s="42"/>
      <c r="BR2239" s="96"/>
    </row>
    <row r="2240" spans="1:70" ht="30" hidden="1" customHeight="1" x14ac:dyDescent="0.35">
      <c r="A2240" s="95">
        <v>2236</v>
      </c>
      <c r="B2240" s="123"/>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3"/>
      <c r="AY2240" s="123"/>
      <c r="AZ2240" s="123"/>
      <c r="BA2240" s="123"/>
      <c r="BB2240" s="123"/>
      <c r="BC2240" s="123"/>
      <c r="BD2240" s="123"/>
      <c r="BE2240" s="123"/>
      <c r="BF2240" s="123"/>
      <c r="BG2240" s="123"/>
      <c r="BH2240" s="123"/>
      <c r="BI2240" s="123"/>
      <c r="BJ2240" s="123"/>
      <c r="BK2240" s="95"/>
      <c r="BL2240" s="95"/>
      <c r="BM2240" s="98"/>
      <c r="BN2240" s="99"/>
      <c r="BO2240" s="123"/>
      <c r="BP2240" s="123"/>
      <c r="BQ2240" s="42"/>
      <c r="BR2240" s="96"/>
    </row>
    <row r="2241" spans="1:70" ht="30" hidden="1" customHeight="1" x14ac:dyDescent="0.35">
      <c r="A2241" s="95">
        <v>2237</v>
      </c>
      <c r="B2241" s="123"/>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3"/>
      <c r="AY2241" s="123"/>
      <c r="AZ2241" s="123"/>
      <c r="BA2241" s="123"/>
      <c r="BB2241" s="123"/>
      <c r="BC2241" s="123"/>
      <c r="BD2241" s="123"/>
      <c r="BE2241" s="123"/>
      <c r="BF2241" s="123"/>
      <c r="BG2241" s="123"/>
      <c r="BH2241" s="123"/>
      <c r="BI2241" s="123"/>
      <c r="BJ2241" s="123"/>
      <c r="BK2241" s="95"/>
      <c r="BL2241" s="95"/>
      <c r="BM2241" s="98"/>
      <c r="BN2241" s="99"/>
      <c r="BO2241" s="123"/>
      <c r="BP2241" s="123"/>
      <c r="BQ2241" s="42"/>
      <c r="BR2241" s="96"/>
    </row>
    <row r="2242" spans="1:70" ht="30" hidden="1" customHeight="1" x14ac:dyDescent="0.35">
      <c r="A2242" s="95">
        <v>2238</v>
      </c>
      <c r="B2242" s="123"/>
      <c r="C2242" s="123"/>
      <c r="D2242" s="123"/>
      <c r="E2242" s="123"/>
      <c r="F2242" s="123"/>
      <c r="G2242" s="123"/>
      <c r="H2242" s="123"/>
      <c r="I2242" s="123"/>
      <c r="J2242" s="123"/>
      <c r="K2242" s="123"/>
      <c r="L2242" s="123"/>
      <c r="M2242" s="123"/>
      <c r="N2242" s="123"/>
      <c r="O2242" s="123"/>
      <c r="P2242" s="123"/>
      <c r="Q2242" s="123"/>
      <c r="R2242" s="123"/>
      <c r="S2242" s="123"/>
      <c r="T2242" s="123"/>
      <c r="U2242" s="123"/>
      <c r="V2242" s="123"/>
      <c r="W2242" s="123"/>
      <c r="X2242" s="123"/>
      <c r="Y2242" s="123"/>
      <c r="Z2242" s="123"/>
      <c r="AA2242" s="123"/>
      <c r="AB2242" s="123"/>
      <c r="AC2242" s="123"/>
      <c r="AD2242" s="123"/>
      <c r="AE2242" s="123"/>
      <c r="AF2242" s="123"/>
      <c r="AG2242" s="123"/>
      <c r="AH2242" s="123"/>
      <c r="AI2242" s="123"/>
      <c r="AJ2242" s="123"/>
      <c r="AK2242" s="123"/>
      <c r="AL2242" s="123"/>
      <c r="AM2242" s="123"/>
      <c r="AN2242" s="123"/>
      <c r="AO2242" s="123"/>
      <c r="AP2242" s="123"/>
      <c r="AQ2242" s="123"/>
      <c r="AR2242" s="123"/>
      <c r="AS2242" s="123"/>
      <c r="AT2242" s="123"/>
      <c r="AU2242" s="123"/>
      <c r="AV2242" s="123"/>
      <c r="AW2242" s="123"/>
      <c r="AX2242" s="123"/>
      <c r="AY2242" s="123"/>
      <c r="AZ2242" s="123"/>
      <c r="BA2242" s="123"/>
      <c r="BB2242" s="123"/>
      <c r="BC2242" s="123"/>
      <c r="BD2242" s="123"/>
      <c r="BE2242" s="123"/>
      <c r="BF2242" s="123"/>
      <c r="BG2242" s="123"/>
      <c r="BH2242" s="123"/>
      <c r="BI2242" s="123"/>
      <c r="BJ2242" s="123"/>
      <c r="BK2242" s="95"/>
      <c r="BL2242" s="95"/>
      <c r="BM2242" s="98"/>
      <c r="BN2242" s="99"/>
      <c r="BO2242" s="123"/>
      <c r="BP2242" s="123"/>
      <c r="BQ2242" s="42"/>
      <c r="BR2242" s="96"/>
    </row>
    <row r="2243" spans="1:70" ht="30" hidden="1" customHeight="1" x14ac:dyDescent="0.35">
      <c r="A2243" s="95">
        <v>2239</v>
      </c>
      <c r="B2243" s="123"/>
      <c r="C2243" s="123"/>
      <c r="D2243" s="123"/>
      <c r="E2243" s="123"/>
      <c r="F2243" s="123"/>
      <c r="G2243" s="123"/>
      <c r="H2243" s="123"/>
      <c r="I2243" s="123"/>
      <c r="J2243" s="123"/>
      <c r="K2243" s="123"/>
      <c r="L2243" s="123"/>
      <c r="M2243" s="123"/>
      <c r="N2243" s="123"/>
      <c r="O2243" s="123"/>
      <c r="P2243" s="123"/>
      <c r="Q2243" s="123"/>
      <c r="R2243" s="123"/>
      <c r="S2243" s="123"/>
      <c r="T2243" s="123"/>
      <c r="U2243" s="123"/>
      <c r="V2243" s="123"/>
      <c r="W2243" s="123"/>
      <c r="X2243" s="123"/>
      <c r="Y2243" s="123"/>
      <c r="Z2243" s="123"/>
      <c r="AA2243" s="123"/>
      <c r="AB2243" s="123"/>
      <c r="AC2243" s="123"/>
      <c r="AD2243" s="123"/>
      <c r="AE2243" s="123"/>
      <c r="AF2243" s="123"/>
      <c r="AG2243" s="123"/>
      <c r="AH2243" s="123"/>
      <c r="AI2243" s="123"/>
      <c r="AJ2243" s="123"/>
      <c r="AK2243" s="123"/>
      <c r="AL2243" s="123"/>
      <c r="AM2243" s="123"/>
      <c r="AN2243" s="123"/>
      <c r="AO2243" s="123"/>
      <c r="AP2243" s="123"/>
      <c r="AQ2243" s="123"/>
      <c r="AR2243" s="123"/>
      <c r="AS2243" s="123"/>
      <c r="AT2243" s="123"/>
      <c r="AU2243" s="123"/>
      <c r="AV2243" s="123"/>
      <c r="AW2243" s="123"/>
      <c r="AX2243" s="123"/>
      <c r="AY2243" s="123"/>
      <c r="AZ2243" s="123"/>
      <c r="BA2243" s="123"/>
      <c r="BB2243" s="123"/>
      <c r="BC2243" s="123"/>
      <c r="BD2243" s="123"/>
      <c r="BE2243" s="123"/>
      <c r="BF2243" s="123"/>
      <c r="BG2243" s="123"/>
      <c r="BH2243" s="123"/>
      <c r="BI2243" s="123"/>
      <c r="BJ2243" s="123"/>
      <c r="BK2243" s="95"/>
      <c r="BL2243" s="95"/>
      <c r="BM2243" s="98"/>
      <c r="BN2243" s="99"/>
      <c r="BO2243" s="123"/>
      <c r="BP2243" s="123"/>
      <c r="BQ2243" s="42"/>
      <c r="BR2243" s="96"/>
    </row>
    <row r="2244" spans="1:70" ht="30" hidden="1" customHeight="1" x14ac:dyDescent="0.35">
      <c r="A2244" s="95">
        <v>2240</v>
      </c>
      <c r="B2244" s="123"/>
      <c r="C2244" s="123"/>
      <c r="D2244" s="123"/>
      <c r="E2244" s="123"/>
      <c r="F2244" s="123"/>
      <c r="G2244" s="123"/>
      <c r="H2244" s="123"/>
      <c r="I2244" s="123"/>
      <c r="J2244" s="123"/>
      <c r="K2244" s="123"/>
      <c r="L2244" s="123"/>
      <c r="M2244" s="123"/>
      <c r="N2244" s="123"/>
      <c r="O2244" s="123"/>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123"/>
      <c r="AM2244" s="123"/>
      <c r="AN2244" s="123"/>
      <c r="AO2244" s="123"/>
      <c r="AP2244" s="123"/>
      <c r="AQ2244" s="123"/>
      <c r="AR2244" s="123"/>
      <c r="AS2244" s="123"/>
      <c r="AT2244" s="123"/>
      <c r="AU2244" s="123"/>
      <c r="AV2244" s="123"/>
      <c r="AW2244" s="123"/>
      <c r="AX2244" s="123"/>
      <c r="AY2244" s="123"/>
      <c r="AZ2244" s="123"/>
      <c r="BA2244" s="123"/>
      <c r="BB2244" s="123"/>
      <c r="BC2244" s="123"/>
      <c r="BD2244" s="123"/>
      <c r="BE2244" s="123"/>
      <c r="BF2244" s="123"/>
      <c r="BG2244" s="123"/>
      <c r="BH2244" s="123"/>
      <c r="BI2244" s="123"/>
      <c r="BJ2244" s="123"/>
      <c r="BK2244" s="95"/>
      <c r="BL2244" s="95"/>
      <c r="BM2244" s="98"/>
      <c r="BN2244" s="99"/>
      <c r="BO2244" s="123"/>
      <c r="BP2244" s="123"/>
      <c r="BQ2244" s="42"/>
      <c r="BR2244" s="96"/>
    </row>
    <row r="2245" spans="1:70" ht="30" hidden="1" customHeight="1" x14ac:dyDescent="0.35">
      <c r="A2245" s="95">
        <v>2241</v>
      </c>
      <c r="B2245" s="123"/>
      <c r="C2245" s="123"/>
      <c r="D2245" s="123"/>
      <c r="E2245" s="123"/>
      <c r="F2245" s="123"/>
      <c r="G2245" s="123"/>
      <c r="H2245" s="123"/>
      <c r="I2245" s="123"/>
      <c r="J2245" s="123"/>
      <c r="K2245" s="123"/>
      <c r="L2245" s="123"/>
      <c r="M2245" s="123"/>
      <c r="N2245" s="123"/>
      <c r="O2245" s="123"/>
      <c r="P2245" s="123"/>
      <c r="Q2245" s="123"/>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123"/>
      <c r="AM2245" s="123"/>
      <c r="AN2245" s="123"/>
      <c r="AO2245" s="123"/>
      <c r="AP2245" s="123"/>
      <c r="AQ2245" s="123"/>
      <c r="AR2245" s="123"/>
      <c r="AS2245" s="123"/>
      <c r="AT2245" s="123"/>
      <c r="AU2245" s="123"/>
      <c r="AV2245" s="123"/>
      <c r="AW2245" s="123"/>
      <c r="AX2245" s="123"/>
      <c r="AY2245" s="123"/>
      <c r="AZ2245" s="123"/>
      <c r="BA2245" s="123"/>
      <c r="BB2245" s="123"/>
      <c r="BC2245" s="123"/>
      <c r="BD2245" s="123"/>
      <c r="BE2245" s="123"/>
      <c r="BF2245" s="123"/>
      <c r="BG2245" s="123"/>
      <c r="BH2245" s="123"/>
      <c r="BI2245" s="123"/>
      <c r="BJ2245" s="123"/>
      <c r="BK2245" s="95"/>
      <c r="BL2245" s="95"/>
      <c r="BM2245" s="98"/>
      <c r="BN2245" s="99"/>
      <c r="BO2245" s="123"/>
      <c r="BP2245" s="123"/>
      <c r="BQ2245" s="42"/>
      <c r="BR2245" s="96"/>
    </row>
    <row r="2246" spans="1:70" ht="30" hidden="1" customHeight="1" x14ac:dyDescent="0.35">
      <c r="A2246" s="95">
        <v>2242</v>
      </c>
      <c r="B2246" s="123"/>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3"/>
      <c r="AY2246" s="123"/>
      <c r="AZ2246" s="123"/>
      <c r="BA2246" s="123"/>
      <c r="BB2246" s="123"/>
      <c r="BC2246" s="123"/>
      <c r="BD2246" s="123"/>
      <c r="BE2246" s="123"/>
      <c r="BF2246" s="123"/>
      <c r="BG2246" s="123"/>
      <c r="BH2246" s="123"/>
      <c r="BI2246" s="123"/>
      <c r="BJ2246" s="123"/>
      <c r="BK2246" s="95"/>
      <c r="BL2246" s="95"/>
      <c r="BM2246" s="98"/>
      <c r="BN2246" s="99"/>
      <c r="BO2246" s="123"/>
      <c r="BP2246" s="123"/>
      <c r="BQ2246" s="42"/>
      <c r="BR2246" s="96"/>
    </row>
    <row r="2247" spans="1:70" ht="30" hidden="1" customHeight="1" x14ac:dyDescent="0.35">
      <c r="A2247" s="95">
        <v>2243</v>
      </c>
      <c r="B2247" s="123"/>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3"/>
      <c r="AY2247" s="123"/>
      <c r="AZ2247" s="123"/>
      <c r="BA2247" s="123"/>
      <c r="BB2247" s="123"/>
      <c r="BC2247" s="123"/>
      <c r="BD2247" s="123"/>
      <c r="BE2247" s="123"/>
      <c r="BF2247" s="123"/>
      <c r="BG2247" s="123"/>
      <c r="BH2247" s="123"/>
      <c r="BI2247" s="123"/>
      <c r="BJ2247" s="123"/>
      <c r="BK2247" s="95"/>
      <c r="BL2247" s="95"/>
      <c r="BM2247" s="98"/>
      <c r="BN2247" s="99"/>
      <c r="BO2247" s="123"/>
      <c r="BP2247" s="123"/>
      <c r="BQ2247" s="42"/>
      <c r="BR2247" s="96"/>
    </row>
    <row r="2248" spans="1:70" ht="30" hidden="1" customHeight="1" x14ac:dyDescent="0.35">
      <c r="A2248" s="95">
        <v>2244</v>
      </c>
      <c r="B2248" s="123"/>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3"/>
      <c r="AY2248" s="123"/>
      <c r="AZ2248" s="123"/>
      <c r="BA2248" s="123"/>
      <c r="BB2248" s="123"/>
      <c r="BC2248" s="123"/>
      <c r="BD2248" s="123"/>
      <c r="BE2248" s="123"/>
      <c r="BF2248" s="123"/>
      <c r="BG2248" s="123"/>
      <c r="BH2248" s="123"/>
      <c r="BI2248" s="123"/>
      <c r="BJ2248" s="123"/>
      <c r="BK2248" s="95"/>
      <c r="BL2248" s="95"/>
      <c r="BM2248" s="98"/>
      <c r="BN2248" s="99"/>
      <c r="BO2248" s="123"/>
      <c r="BP2248" s="123"/>
      <c r="BQ2248" s="42"/>
      <c r="BR2248" s="96"/>
    </row>
    <row r="2249" spans="1:70" ht="30" hidden="1" customHeight="1" x14ac:dyDescent="0.35">
      <c r="A2249" s="95">
        <v>2245</v>
      </c>
      <c r="B2249" s="123"/>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3"/>
      <c r="AY2249" s="123"/>
      <c r="AZ2249" s="123"/>
      <c r="BA2249" s="123"/>
      <c r="BB2249" s="123"/>
      <c r="BC2249" s="123"/>
      <c r="BD2249" s="123"/>
      <c r="BE2249" s="123"/>
      <c r="BF2249" s="123"/>
      <c r="BG2249" s="123"/>
      <c r="BH2249" s="123"/>
      <c r="BI2249" s="123"/>
      <c r="BJ2249" s="123"/>
      <c r="BK2249" s="95"/>
      <c r="BL2249" s="95"/>
      <c r="BM2249" s="98"/>
      <c r="BN2249" s="99"/>
      <c r="BO2249" s="123"/>
      <c r="BP2249" s="123"/>
      <c r="BQ2249" s="42"/>
      <c r="BR2249" s="96"/>
    </row>
    <row r="2250" spans="1:70" ht="30" hidden="1" customHeight="1" x14ac:dyDescent="0.35">
      <c r="A2250" s="95">
        <v>2246</v>
      </c>
      <c r="B2250" s="123"/>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3"/>
      <c r="AY2250" s="123"/>
      <c r="AZ2250" s="123"/>
      <c r="BA2250" s="123"/>
      <c r="BB2250" s="123"/>
      <c r="BC2250" s="123"/>
      <c r="BD2250" s="123"/>
      <c r="BE2250" s="123"/>
      <c r="BF2250" s="123"/>
      <c r="BG2250" s="123"/>
      <c r="BH2250" s="123"/>
      <c r="BI2250" s="123"/>
      <c r="BJ2250" s="123"/>
      <c r="BK2250" s="95"/>
      <c r="BL2250" s="95"/>
      <c r="BM2250" s="98"/>
      <c r="BN2250" s="99"/>
      <c r="BO2250" s="123"/>
      <c r="BP2250" s="123"/>
      <c r="BQ2250" s="42"/>
      <c r="BR2250" s="96"/>
    </row>
    <row r="2251" spans="1:70" ht="30" hidden="1" customHeight="1" x14ac:dyDescent="0.35">
      <c r="A2251" s="95">
        <v>2247</v>
      </c>
      <c r="B2251" s="123"/>
      <c r="C2251" s="123"/>
      <c r="D2251" s="123"/>
      <c r="E2251" s="123"/>
      <c r="F2251" s="123"/>
      <c r="G2251" s="123"/>
      <c r="H2251" s="123"/>
      <c r="I2251" s="123"/>
      <c r="J2251" s="123"/>
      <c r="K2251" s="123"/>
      <c r="L2251" s="123"/>
      <c r="M2251" s="123"/>
      <c r="N2251" s="123"/>
      <c r="O2251" s="123"/>
      <c r="P2251" s="123"/>
      <c r="Q2251" s="123"/>
      <c r="R2251" s="123"/>
      <c r="S2251" s="123"/>
      <c r="T2251" s="123"/>
      <c r="U2251" s="123"/>
      <c r="V2251" s="123"/>
      <c r="W2251" s="123"/>
      <c r="X2251" s="123"/>
      <c r="Y2251" s="123"/>
      <c r="Z2251" s="123"/>
      <c r="AA2251" s="123"/>
      <c r="AB2251" s="123"/>
      <c r="AC2251" s="123"/>
      <c r="AD2251" s="123"/>
      <c r="AE2251" s="123"/>
      <c r="AF2251" s="123"/>
      <c r="AG2251" s="123"/>
      <c r="AH2251" s="123"/>
      <c r="AI2251" s="123"/>
      <c r="AJ2251" s="123"/>
      <c r="AK2251" s="123"/>
      <c r="AL2251" s="123"/>
      <c r="AM2251" s="123"/>
      <c r="AN2251" s="123"/>
      <c r="AO2251" s="123"/>
      <c r="AP2251" s="123"/>
      <c r="AQ2251" s="123"/>
      <c r="AR2251" s="123"/>
      <c r="AS2251" s="123"/>
      <c r="AT2251" s="123"/>
      <c r="AU2251" s="123"/>
      <c r="AV2251" s="123"/>
      <c r="AW2251" s="123"/>
      <c r="AX2251" s="123"/>
      <c r="AY2251" s="123"/>
      <c r="AZ2251" s="123"/>
      <c r="BA2251" s="123"/>
      <c r="BB2251" s="123"/>
      <c r="BC2251" s="123"/>
      <c r="BD2251" s="123"/>
      <c r="BE2251" s="123"/>
      <c r="BF2251" s="123"/>
      <c r="BG2251" s="123"/>
      <c r="BH2251" s="123"/>
      <c r="BI2251" s="123"/>
      <c r="BJ2251" s="123"/>
      <c r="BK2251" s="95"/>
      <c r="BL2251" s="95"/>
      <c r="BM2251" s="98"/>
      <c r="BN2251" s="99"/>
      <c r="BO2251" s="123"/>
      <c r="BP2251" s="123"/>
      <c r="BQ2251" s="42"/>
      <c r="BR2251" s="96"/>
    </row>
    <row r="2252" spans="1:70" ht="30" hidden="1" customHeight="1" x14ac:dyDescent="0.35">
      <c r="A2252" s="95">
        <v>2248</v>
      </c>
      <c r="B2252" s="123"/>
      <c r="C2252" s="123"/>
      <c r="D2252" s="123"/>
      <c r="E2252" s="123"/>
      <c r="F2252" s="123"/>
      <c r="G2252" s="123"/>
      <c r="H2252" s="123"/>
      <c r="I2252" s="123"/>
      <c r="J2252" s="123"/>
      <c r="K2252" s="123"/>
      <c r="L2252" s="123"/>
      <c r="M2252" s="123"/>
      <c r="N2252" s="123"/>
      <c r="O2252" s="123"/>
      <c r="P2252" s="123"/>
      <c r="Q2252" s="123"/>
      <c r="R2252" s="123"/>
      <c r="S2252" s="123"/>
      <c r="T2252" s="123"/>
      <c r="U2252" s="123"/>
      <c r="V2252" s="123"/>
      <c r="W2252" s="123"/>
      <c r="X2252" s="123"/>
      <c r="Y2252" s="123"/>
      <c r="Z2252" s="123"/>
      <c r="AA2252" s="123"/>
      <c r="AB2252" s="123"/>
      <c r="AC2252" s="123"/>
      <c r="AD2252" s="123"/>
      <c r="AE2252" s="123"/>
      <c r="AF2252" s="123"/>
      <c r="AG2252" s="123"/>
      <c r="AH2252" s="123"/>
      <c r="AI2252" s="123"/>
      <c r="AJ2252" s="123"/>
      <c r="AK2252" s="123"/>
      <c r="AL2252" s="123"/>
      <c r="AM2252" s="123"/>
      <c r="AN2252" s="123"/>
      <c r="AO2252" s="123"/>
      <c r="AP2252" s="123"/>
      <c r="AQ2252" s="123"/>
      <c r="AR2252" s="123"/>
      <c r="AS2252" s="123"/>
      <c r="AT2252" s="123"/>
      <c r="AU2252" s="123"/>
      <c r="AV2252" s="123"/>
      <c r="AW2252" s="123"/>
      <c r="AX2252" s="123"/>
      <c r="AY2252" s="123"/>
      <c r="AZ2252" s="123"/>
      <c r="BA2252" s="123"/>
      <c r="BB2252" s="123"/>
      <c r="BC2252" s="123"/>
      <c r="BD2252" s="123"/>
      <c r="BE2252" s="123"/>
      <c r="BF2252" s="123"/>
      <c r="BG2252" s="123"/>
      <c r="BH2252" s="123"/>
      <c r="BI2252" s="123"/>
      <c r="BJ2252" s="123"/>
      <c r="BK2252" s="95"/>
      <c r="BL2252" s="95"/>
      <c r="BM2252" s="98"/>
      <c r="BN2252" s="99"/>
      <c r="BO2252" s="123"/>
      <c r="BP2252" s="123"/>
      <c r="BQ2252" s="42"/>
      <c r="BR2252" s="96"/>
    </row>
    <row r="2253" spans="1:70" ht="30" hidden="1" customHeight="1" x14ac:dyDescent="0.35">
      <c r="A2253" s="95">
        <v>2249</v>
      </c>
      <c r="B2253" s="123"/>
      <c r="C2253" s="123"/>
      <c r="D2253" s="123"/>
      <c r="E2253" s="123"/>
      <c r="F2253" s="123"/>
      <c r="G2253" s="123"/>
      <c r="H2253" s="123"/>
      <c r="I2253" s="123"/>
      <c r="J2253" s="123"/>
      <c r="K2253" s="123"/>
      <c r="L2253" s="123"/>
      <c r="M2253" s="123"/>
      <c r="N2253" s="123"/>
      <c r="O2253" s="123"/>
      <c r="P2253" s="123"/>
      <c r="Q2253" s="123"/>
      <c r="R2253" s="123"/>
      <c r="S2253" s="123"/>
      <c r="T2253" s="123"/>
      <c r="U2253" s="123"/>
      <c r="V2253" s="123"/>
      <c r="W2253" s="123"/>
      <c r="X2253" s="123"/>
      <c r="Y2253" s="123"/>
      <c r="Z2253" s="123"/>
      <c r="AA2253" s="123"/>
      <c r="AB2253" s="123"/>
      <c r="AC2253" s="123"/>
      <c r="AD2253" s="123"/>
      <c r="AE2253" s="123"/>
      <c r="AF2253" s="123"/>
      <c r="AG2253" s="123"/>
      <c r="AH2253" s="123"/>
      <c r="AI2253" s="123"/>
      <c r="AJ2253" s="123"/>
      <c r="AK2253" s="123"/>
      <c r="AL2253" s="123"/>
      <c r="AM2253" s="123"/>
      <c r="AN2253" s="123"/>
      <c r="AO2253" s="123"/>
      <c r="AP2253" s="123"/>
      <c r="AQ2253" s="123"/>
      <c r="AR2253" s="123"/>
      <c r="AS2253" s="123"/>
      <c r="AT2253" s="123"/>
      <c r="AU2253" s="123"/>
      <c r="AV2253" s="123"/>
      <c r="AW2253" s="123"/>
      <c r="AX2253" s="123"/>
      <c r="AY2253" s="123"/>
      <c r="AZ2253" s="123"/>
      <c r="BA2253" s="123"/>
      <c r="BB2253" s="123"/>
      <c r="BC2253" s="123"/>
      <c r="BD2253" s="123"/>
      <c r="BE2253" s="123"/>
      <c r="BF2253" s="123"/>
      <c r="BG2253" s="123"/>
      <c r="BH2253" s="123"/>
      <c r="BI2253" s="123"/>
      <c r="BJ2253" s="123"/>
      <c r="BK2253" s="95"/>
      <c r="BL2253" s="95"/>
      <c r="BM2253" s="98"/>
      <c r="BN2253" s="99"/>
      <c r="BO2253" s="123"/>
      <c r="BP2253" s="123"/>
      <c r="BQ2253" s="42"/>
      <c r="BR2253" s="96"/>
    </row>
    <row r="2254" spans="1:70" ht="30" hidden="1" customHeight="1" x14ac:dyDescent="0.35">
      <c r="A2254" s="95">
        <v>2250</v>
      </c>
      <c r="B2254" s="123"/>
      <c r="C2254" s="123"/>
      <c r="D2254" s="123"/>
      <c r="E2254" s="123"/>
      <c r="F2254" s="123"/>
      <c r="G2254" s="123"/>
      <c r="H2254" s="123"/>
      <c r="I2254" s="123"/>
      <c r="J2254" s="123"/>
      <c r="K2254" s="123"/>
      <c r="L2254" s="123"/>
      <c r="M2254" s="123"/>
      <c r="N2254" s="123"/>
      <c r="O2254" s="123"/>
      <c r="P2254" s="123"/>
      <c r="Q2254" s="123"/>
      <c r="R2254" s="123"/>
      <c r="S2254" s="123"/>
      <c r="T2254" s="123"/>
      <c r="U2254" s="123"/>
      <c r="V2254" s="123"/>
      <c r="W2254" s="123"/>
      <c r="X2254" s="123"/>
      <c r="Y2254" s="123"/>
      <c r="Z2254" s="123"/>
      <c r="AA2254" s="123"/>
      <c r="AB2254" s="123"/>
      <c r="AC2254" s="123"/>
      <c r="AD2254" s="123"/>
      <c r="AE2254" s="123"/>
      <c r="AF2254" s="123"/>
      <c r="AG2254" s="123"/>
      <c r="AH2254" s="123"/>
      <c r="AI2254" s="123"/>
      <c r="AJ2254" s="123"/>
      <c r="AK2254" s="123"/>
      <c r="AL2254" s="123"/>
      <c r="AM2254" s="123"/>
      <c r="AN2254" s="123"/>
      <c r="AO2254" s="123"/>
      <c r="AP2254" s="123"/>
      <c r="AQ2254" s="123"/>
      <c r="AR2254" s="123"/>
      <c r="AS2254" s="123"/>
      <c r="AT2254" s="123"/>
      <c r="AU2254" s="123"/>
      <c r="AV2254" s="123"/>
      <c r="AW2254" s="123"/>
      <c r="AX2254" s="123"/>
      <c r="AY2254" s="123"/>
      <c r="AZ2254" s="123"/>
      <c r="BA2254" s="123"/>
      <c r="BB2254" s="123"/>
      <c r="BC2254" s="123"/>
      <c r="BD2254" s="123"/>
      <c r="BE2254" s="123"/>
      <c r="BF2254" s="123"/>
      <c r="BG2254" s="123"/>
      <c r="BH2254" s="123"/>
      <c r="BI2254" s="123"/>
      <c r="BJ2254" s="123"/>
      <c r="BK2254" s="95"/>
      <c r="BL2254" s="95"/>
      <c r="BM2254" s="98"/>
      <c r="BN2254" s="99"/>
      <c r="BO2254" s="123"/>
      <c r="BP2254" s="123"/>
      <c r="BQ2254" s="42"/>
      <c r="BR2254" s="96"/>
    </row>
    <row r="2255" spans="1:70" ht="30" hidden="1" customHeight="1" x14ac:dyDescent="0.35">
      <c r="A2255" s="95">
        <v>2251</v>
      </c>
      <c r="B2255" s="123"/>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23"/>
      <c r="AA2255" s="123"/>
      <c r="AB2255" s="123"/>
      <c r="AC2255" s="123"/>
      <c r="AD2255" s="123"/>
      <c r="AE2255" s="123"/>
      <c r="AF2255" s="123"/>
      <c r="AG2255" s="123"/>
      <c r="AH2255" s="123"/>
      <c r="AI2255" s="123"/>
      <c r="AJ2255" s="123"/>
      <c r="AK2255" s="123"/>
      <c r="AL2255" s="123"/>
      <c r="AM2255" s="123"/>
      <c r="AN2255" s="123"/>
      <c r="AO2255" s="123"/>
      <c r="AP2255" s="123"/>
      <c r="AQ2255" s="123"/>
      <c r="AR2255" s="123"/>
      <c r="AS2255" s="123"/>
      <c r="AT2255" s="123"/>
      <c r="AU2255" s="123"/>
      <c r="AV2255" s="123"/>
      <c r="AW2255" s="123"/>
      <c r="AX2255" s="123"/>
      <c r="AY2255" s="123"/>
      <c r="AZ2255" s="123"/>
      <c r="BA2255" s="123"/>
      <c r="BB2255" s="123"/>
      <c r="BC2255" s="123"/>
      <c r="BD2255" s="123"/>
      <c r="BE2255" s="123"/>
      <c r="BF2255" s="123"/>
      <c r="BG2255" s="123"/>
      <c r="BH2255" s="123"/>
      <c r="BI2255" s="123"/>
      <c r="BJ2255" s="123"/>
      <c r="BK2255" s="95"/>
      <c r="BL2255" s="95"/>
      <c r="BM2255" s="98"/>
      <c r="BN2255" s="99"/>
      <c r="BO2255" s="123"/>
      <c r="BP2255" s="123"/>
      <c r="BQ2255" s="42"/>
      <c r="BR2255" s="96"/>
    </row>
    <row r="2256" spans="1:70" ht="30" hidden="1" customHeight="1" x14ac:dyDescent="0.35">
      <c r="A2256" s="95">
        <v>2252</v>
      </c>
      <c r="B2256" s="123"/>
      <c r="C2256" s="123"/>
      <c r="D2256" s="123"/>
      <c r="E2256" s="123"/>
      <c r="F2256" s="123"/>
      <c r="G2256" s="123"/>
      <c r="H2256" s="123"/>
      <c r="I2256" s="123"/>
      <c r="J2256" s="123"/>
      <c r="K2256" s="123"/>
      <c r="L2256" s="123"/>
      <c r="M2256" s="123"/>
      <c r="N2256" s="123"/>
      <c r="O2256" s="123"/>
      <c r="P2256" s="123"/>
      <c r="Q2256" s="123"/>
      <c r="R2256" s="123"/>
      <c r="S2256" s="123"/>
      <c r="T2256" s="123"/>
      <c r="U2256" s="123"/>
      <c r="V2256" s="123"/>
      <c r="W2256" s="123"/>
      <c r="X2256" s="123"/>
      <c r="Y2256" s="123"/>
      <c r="Z2256" s="123"/>
      <c r="AA2256" s="123"/>
      <c r="AB2256" s="123"/>
      <c r="AC2256" s="123"/>
      <c r="AD2256" s="123"/>
      <c r="AE2256" s="123"/>
      <c r="AF2256" s="123"/>
      <c r="AG2256" s="123"/>
      <c r="AH2256" s="123"/>
      <c r="AI2256" s="123"/>
      <c r="AJ2256" s="123"/>
      <c r="AK2256" s="123"/>
      <c r="AL2256" s="123"/>
      <c r="AM2256" s="123"/>
      <c r="AN2256" s="123"/>
      <c r="AO2256" s="123"/>
      <c r="AP2256" s="123"/>
      <c r="AQ2256" s="123"/>
      <c r="AR2256" s="123"/>
      <c r="AS2256" s="123"/>
      <c r="AT2256" s="123"/>
      <c r="AU2256" s="123"/>
      <c r="AV2256" s="123"/>
      <c r="AW2256" s="123"/>
      <c r="AX2256" s="123"/>
      <c r="AY2256" s="123"/>
      <c r="AZ2256" s="123"/>
      <c r="BA2256" s="123"/>
      <c r="BB2256" s="123"/>
      <c r="BC2256" s="123"/>
      <c r="BD2256" s="123"/>
      <c r="BE2256" s="123"/>
      <c r="BF2256" s="123"/>
      <c r="BG2256" s="123"/>
      <c r="BH2256" s="123"/>
      <c r="BI2256" s="123"/>
      <c r="BJ2256" s="123"/>
      <c r="BK2256" s="95"/>
      <c r="BL2256" s="95"/>
      <c r="BM2256" s="98"/>
      <c r="BN2256" s="99"/>
      <c r="BO2256" s="123"/>
      <c r="BP2256" s="123"/>
      <c r="BQ2256" s="42"/>
      <c r="BR2256" s="96"/>
    </row>
    <row r="2257" spans="1:70" ht="30" hidden="1" customHeight="1" x14ac:dyDescent="0.35">
      <c r="A2257" s="95">
        <v>2253</v>
      </c>
      <c r="B2257" s="123"/>
      <c r="C2257" s="123"/>
      <c r="D2257" s="123"/>
      <c r="E2257" s="123"/>
      <c r="F2257" s="123"/>
      <c r="G2257" s="123"/>
      <c r="H2257" s="123"/>
      <c r="I2257" s="123"/>
      <c r="J2257" s="123"/>
      <c r="K2257" s="123"/>
      <c r="L2257" s="123"/>
      <c r="M2257" s="123"/>
      <c r="N2257" s="123"/>
      <c r="O2257" s="123"/>
      <c r="P2257" s="123"/>
      <c r="Q2257" s="123"/>
      <c r="R2257" s="123"/>
      <c r="S2257" s="123"/>
      <c r="T2257" s="123"/>
      <c r="U2257" s="123"/>
      <c r="V2257" s="123"/>
      <c r="W2257" s="123"/>
      <c r="X2257" s="123"/>
      <c r="Y2257" s="123"/>
      <c r="Z2257" s="123"/>
      <c r="AA2257" s="123"/>
      <c r="AB2257" s="123"/>
      <c r="AC2257" s="123"/>
      <c r="AD2257" s="123"/>
      <c r="AE2257" s="123"/>
      <c r="AF2257" s="123"/>
      <c r="AG2257" s="123"/>
      <c r="AH2257" s="123"/>
      <c r="AI2257" s="123"/>
      <c r="AJ2257" s="123"/>
      <c r="AK2257" s="123"/>
      <c r="AL2257" s="123"/>
      <c r="AM2257" s="123"/>
      <c r="AN2257" s="123"/>
      <c r="AO2257" s="123"/>
      <c r="AP2257" s="123"/>
      <c r="AQ2257" s="123"/>
      <c r="AR2257" s="123"/>
      <c r="AS2257" s="123"/>
      <c r="AT2257" s="123"/>
      <c r="AU2257" s="123"/>
      <c r="AV2257" s="123"/>
      <c r="AW2257" s="123"/>
      <c r="AX2257" s="123"/>
      <c r="AY2257" s="123"/>
      <c r="AZ2257" s="123"/>
      <c r="BA2257" s="123"/>
      <c r="BB2257" s="123"/>
      <c r="BC2257" s="123"/>
      <c r="BD2257" s="123"/>
      <c r="BE2257" s="123"/>
      <c r="BF2257" s="123"/>
      <c r="BG2257" s="123"/>
      <c r="BH2257" s="123"/>
      <c r="BI2257" s="123"/>
      <c r="BJ2257" s="123"/>
      <c r="BK2257" s="95"/>
      <c r="BL2257" s="95"/>
      <c r="BM2257" s="98"/>
      <c r="BN2257" s="99"/>
      <c r="BO2257" s="123"/>
      <c r="BP2257" s="123"/>
      <c r="BQ2257" s="42"/>
      <c r="BR2257" s="96"/>
    </row>
    <row r="2258" spans="1:70" ht="30" hidden="1" customHeight="1" x14ac:dyDescent="0.35">
      <c r="A2258" s="95">
        <v>2254</v>
      </c>
      <c r="B2258" s="123"/>
      <c r="C2258" s="123"/>
      <c r="D2258" s="123"/>
      <c r="E2258" s="123"/>
      <c r="F2258" s="123"/>
      <c r="G2258" s="123"/>
      <c r="H2258" s="123"/>
      <c r="I2258" s="123"/>
      <c r="J2258" s="123"/>
      <c r="K2258" s="123"/>
      <c r="L2258" s="123"/>
      <c r="M2258" s="123"/>
      <c r="N2258" s="123"/>
      <c r="O2258" s="123"/>
      <c r="P2258" s="123"/>
      <c r="Q2258" s="123"/>
      <c r="R2258" s="123"/>
      <c r="S2258" s="123"/>
      <c r="T2258" s="123"/>
      <c r="U2258" s="123"/>
      <c r="V2258" s="123"/>
      <c r="W2258" s="123"/>
      <c r="X2258" s="123"/>
      <c r="Y2258" s="123"/>
      <c r="Z2258" s="123"/>
      <c r="AA2258" s="123"/>
      <c r="AB2258" s="123"/>
      <c r="AC2258" s="123"/>
      <c r="AD2258" s="123"/>
      <c r="AE2258" s="123"/>
      <c r="AF2258" s="123"/>
      <c r="AG2258" s="123"/>
      <c r="AH2258" s="123"/>
      <c r="AI2258" s="123"/>
      <c r="AJ2258" s="123"/>
      <c r="AK2258" s="123"/>
      <c r="AL2258" s="123"/>
      <c r="AM2258" s="123"/>
      <c r="AN2258" s="123"/>
      <c r="AO2258" s="123"/>
      <c r="AP2258" s="123"/>
      <c r="AQ2258" s="123"/>
      <c r="AR2258" s="123"/>
      <c r="AS2258" s="123"/>
      <c r="AT2258" s="123"/>
      <c r="AU2258" s="123"/>
      <c r="AV2258" s="123"/>
      <c r="AW2258" s="123"/>
      <c r="AX2258" s="123"/>
      <c r="AY2258" s="123"/>
      <c r="AZ2258" s="123"/>
      <c r="BA2258" s="123"/>
      <c r="BB2258" s="123"/>
      <c r="BC2258" s="123"/>
      <c r="BD2258" s="123"/>
      <c r="BE2258" s="123"/>
      <c r="BF2258" s="123"/>
      <c r="BG2258" s="123"/>
      <c r="BH2258" s="123"/>
      <c r="BI2258" s="123"/>
      <c r="BJ2258" s="123"/>
      <c r="BK2258" s="95"/>
      <c r="BL2258" s="95"/>
      <c r="BM2258" s="98"/>
      <c r="BN2258" s="99"/>
      <c r="BO2258" s="123"/>
      <c r="BP2258" s="123"/>
      <c r="BQ2258" s="42"/>
      <c r="BR2258" s="96"/>
    </row>
    <row r="2259" spans="1:70" ht="30" hidden="1" customHeight="1" x14ac:dyDescent="0.35">
      <c r="A2259" s="95">
        <v>2255</v>
      </c>
      <c r="B2259" s="123"/>
      <c r="C2259" s="123"/>
      <c r="D2259" s="123"/>
      <c r="E2259" s="123"/>
      <c r="F2259" s="123"/>
      <c r="G2259" s="123"/>
      <c r="H2259" s="123"/>
      <c r="I2259" s="123"/>
      <c r="J2259" s="123"/>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3"/>
      <c r="AY2259" s="123"/>
      <c r="AZ2259" s="123"/>
      <c r="BA2259" s="123"/>
      <c r="BB2259" s="123"/>
      <c r="BC2259" s="123"/>
      <c r="BD2259" s="123"/>
      <c r="BE2259" s="123"/>
      <c r="BF2259" s="123"/>
      <c r="BG2259" s="123"/>
      <c r="BH2259" s="123"/>
      <c r="BI2259" s="123"/>
      <c r="BJ2259" s="123"/>
      <c r="BK2259" s="95"/>
      <c r="BL2259" s="95"/>
      <c r="BM2259" s="98"/>
      <c r="BN2259" s="99"/>
      <c r="BO2259" s="123"/>
      <c r="BP2259" s="123"/>
      <c r="BQ2259" s="42"/>
      <c r="BR2259" s="96"/>
    </row>
    <row r="2260" spans="1:70" ht="30" hidden="1" customHeight="1" x14ac:dyDescent="0.35">
      <c r="A2260" s="95">
        <v>2256</v>
      </c>
      <c r="B2260" s="123"/>
      <c r="C2260" s="123"/>
      <c r="D2260" s="123"/>
      <c r="E2260" s="123"/>
      <c r="F2260" s="123"/>
      <c r="G2260" s="123"/>
      <c r="H2260" s="123"/>
      <c r="I2260" s="123"/>
      <c r="J2260" s="123"/>
      <c r="K2260" s="123"/>
      <c r="L2260" s="123"/>
      <c r="M2260" s="123"/>
      <c r="N2260" s="123"/>
      <c r="O2260" s="123"/>
      <c r="P2260" s="123"/>
      <c r="Q2260" s="123"/>
      <c r="R2260" s="123"/>
      <c r="S2260" s="123"/>
      <c r="T2260" s="123"/>
      <c r="U2260" s="123"/>
      <c r="V2260" s="123"/>
      <c r="W2260" s="123"/>
      <c r="X2260" s="123"/>
      <c r="Y2260" s="123"/>
      <c r="Z2260" s="123"/>
      <c r="AA2260" s="123"/>
      <c r="AB2260" s="123"/>
      <c r="AC2260" s="123"/>
      <c r="AD2260" s="123"/>
      <c r="AE2260" s="123"/>
      <c r="AF2260" s="123"/>
      <c r="AG2260" s="123"/>
      <c r="AH2260" s="123"/>
      <c r="AI2260" s="123"/>
      <c r="AJ2260" s="123"/>
      <c r="AK2260" s="123"/>
      <c r="AL2260" s="123"/>
      <c r="AM2260" s="123"/>
      <c r="AN2260" s="123"/>
      <c r="AO2260" s="123"/>
      <c r="AP2260" s="123"/>
      <c r="AQ2260" s="123"/>
      <c r="AR2260" s="123"/>
      <c r="AS2260" s="123"/>
      <c r="AT2260" s="123"/>
      <c r="AU2260" s="123"/>
      <c r="AV2260" s="123"/>
      <c r="AW2260" s="123"/>
      <c r="AX2260" s="123"/>
      <c r="AY2260" s="123"/>
      <c r="AZ2260" s="123"/>
      <c r="BA2260" s="123"/>
      <c r="BB2260" s="123"/>
      <c r="BC2260" s="123"/>
      <c r="BD2260" s="123"/>
      <c r="BE2260" s="123"/>
      <c r="BF2260" s="123"/>
      <c r="BG2260" s="123"/>
      <c r="BH2260" s="123"/>
      <c r="BI2260" s="123"/>
      <c r="BJ2260" s="123"/>
      <c r="BK2260" s="95"/>
      <c r="BL2260" s="95"/>
      <c r="BM2260" s="98"/>
      <c r="BN2260" s="99"/>
      <c r="BO2260" s="123"/>
      <c r="BP2260" s="123"/>
      <c r="BQ2260" s="42"/>
      <c r="BR2260" s="96"/>
    </row>
    <row r="2261" spans="1:70" ht="30" hidden="1" customHeight="1" x14ac:dyDescent="0.35">
      <c r="A2261" s="95">
        <v>2257</v>
      </c>
      <c r="B2261" s="123"/>
      <c r="C2261" s="123"/>
      <c r="D2261" s="123"/>
      <c r="E2261" s="123"/>
      <c r="F2261" s="123"/>
      <c r="G2261" s="123"/>
      <c r="H2261" s="123"/>
      <c r="I2261" s="123"/>
      <c r="J2261" s="123"/>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123"/>
      <c r="BJ2261" s="123"/>
      <c r="BK2261" s="95"/>
      <c r="BL2261" s="95"/>
      <c r="BM2261" s="98"/>
      <c r="BN2261" s="99"/>
      <c r="BO2261" s="123"/>
      <c r="BP2261" s="123"/>
      <c r="BQ2261" s="42"/>
      <c r="BR2261" s="96"/>
    </row>
    <row r="2262" spans="1:70" ht="30" hidden="1" customHeight="1" x14ac:dyDescent="0.35">
      <c r="A2262" s="95">
        <v>2258</v>
      </c>
      <c r="B2262" s="123"/>
      <c r="C2262" s="123"/>
      <c r="D2262" s="123"/>
      <c r="E2262" s="123"/>
      <c r="F2262" s="123"/>
      <c r="G2262" s="123"/>
      <c r="H2262" s="123"/>
      <c r="I2262" s="123"/>
      <c r="J2262" s="123"/>
      <c r="K2262" s="123"/>
      <c r="L2262" s="123"/>
      <c r="M2262" s="123"/>
      <c r="N2262" s="123"/>
      <c r="O2262" s="123"/>
      <c r="P2262" s="123"/>
      <c r="Q2262" s="123"/>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123"/>
      <c r="BJ2262" s="123"/>
      <c r="BK2262" s="95"/>
      <c r="BL2262" s="95"/>
      <c r="BM2262" s="98"/>
      <c r="BN2262" s="99"/>
      <c r="BO2262" s="123"/>
      <c r="BP2262" s="123"/>
      <c r="BQ2262" s="42"/>
      <c r="BR2262" s="96"/>
    </row>
    <row r="2263" spans="1:70" ht="30" hidden="1" customHeight="1" x14ac:dyDescent="0.35">
      <c r="A2263" s="95">
        <v>2259</v>
      </c>
      <c r="B2263" s="123"/>
      <c r="C2263" s="123"/>
      <c r="D2263" s="123"/>
      <c r="E2263" s="123"/>
      <c r="F2263" s="123"/>
      <c r="G2263" s="123"/>
      <c r="H2263" s="123"/>
      <c r="I2263" s="123"/>
      <c r="J2263" s="123"/>
      <c r="K2263" s="123"/>
      <c r="L2263" s="123"/>
      <c r="M2263" s="123"/>
      <c r="N2263" s="123"/>
      <c r="O2263" s="123"/>
      <c r="P2263" s="123"/>
      <c r="Q2263" s="123"/>
      <c r="R2263" s="123"/>
      <c r="S2263" s="123"/>
      <c r="T2263" s="123"/>
      <c r="U2263" s="123"/>
      <c r="V2263" s="123"/>
      <c r="W2263" s="123"/>
      <c r="X2263" s="123"/>
      <c r="Y2263" s="123"/>
      <c r="Z2263" s="123"/>
      <c r="AA2263" s="123"/>
      <c r="AB2263" s="123"/>
      <c r="AC2263" s="123"/>
      <c r="AD2263" s="123"/>
      <c r="AE2263" s="123"/>
      <c r="AF2263" s="123"/>
      <c r="AG2263" s="123"/>
      <c r="AH2263" s="123"/>
      <c r="AI2263" s="123"/>
      <c r="AJ2263" s="123"/>
      <c r="AK2263" s="123"/>
      <c r="AL2263" s="123"/>
      <c r="AM2263" s="123"/>
      <c r="AN2263" s="123"/>
      <c r="AO2263" s="123"/>
      <c r="AP2263" s="123"/>
      <c r="AQ2263" s="123"/>
      <c r="AR2263" s="123"/>
      <c r="AS2263" s="123"/>
      <c r="AT2263" s="123"/>
      <c r="AU2263" s="123"/>
      <c r="AV2263" s="123"/>
      <c r="AW2263" s="123"/>
      <c r="AX2263" s="123"/>
      <c r="AY2263" s="123"/>
      <c r="AZ2263" s="123"/>
      <c r="BA2263" s="123"/>
      <c r="BB2263" s="123"/>
      <c r="BC2263" s="123"/>
      <c r="BD2263" s="123"/>
      <c r="BE2263" s="123"/>
      <c r="BF2263" s="123"/>
      <c r="BG2263" s="123"/>
      <c r="BH2263" s="123"/>
      <c r="BI2263" s="123"/>
      <c r="BJ2263" s="123"/>
      <c r="BK2263" s="95"/>
      <c r="BL2263" s="95"/>
      <c r="BM2263" s="98"/>
      <c r="BN2263" s="99"/>
      <c r="BO2263" s="123"/>
      <c r="BP2263" s="123"/>
      <c r="BQ2263" s="42"/>
      <c r="BR2263" s="96"/>
    </row>
    <row r="2264" spans="1:70" ht="30" hidden="1" customHeight="1" x14ac:dyDescent="0.35">
      <c r="A2264" s="95">
        <v>2260</v>
      </c>
      <c r="B2264" s="123"/>
      <c r="C2264" s="123"/>
      <c r="D2264" s="123"/>
      <c r="E2264" s="123"/>
      <c r="F2264" s="123"/>
      <c r="G2264" s="123"/>
      <c r="H2264" s="123"/>
      <c r="I2264" s="123"/>
      <c r="J2264" s="123"/>
      <c r="K2264" s="123"/>
      <c r="L2264" s="123"/>
      <c r="M2264" s="123"/>
      <c r="N2264" s="123"/>
      <c r="O2264" s="123"/>
      <c r="P2264" s="123"/>
      <c r="Q2264" s="123"/>
      <c r="R2264" s="123"/>
      <c r="S2264" s="123"/>
      <c r="T2264" s="123"/>
      <c r="U2264" s="123"/>
      <c r="V2264" s="123"/>
      <c r="W2264" s="123"/>
      <c r="X2264" s="123"/>
      <c r="Y2264" s="123"/>
      <c r="Z2264" s="123"/>
      <c r="AA2264" s="123"/>
      <c r="AB2264" s="123"/>
      <c r="AC2264" s="123"/>
      <c r="AD2264" s="123"/>
      <c r="AE2264" s="123"/>
      <c r="AF2264" s="123"/>
      <c r="AG2264" s="123"/>
      <c r="AH2264" s="123"/>
      <c r="AI2264" s="123"/>
      <c r="AJ2264" s="123"/>
      <c r="AK2264" s="123"/>
      <c r="AL2264" s="123"/>
      <c r="AM2264" s="123"/>
      <c r="AN2264" s="123"/>
      <c r="AO2264" s="123"/>
      <c r="AP2264" s="123"/>
      <c r="AQ2264" s="123"/>
      <c r="AR2264" s="123"/>
      <c r="AS2264" s="123"/>
      <c r="AT2264" s="123"/>
      <c r="AU2264" s="123"/>
      <c r="AV2264" s="123"/>
      <c r="AW2264" s="123"/>
      <c r="AX2264" s="123"/>
      <c r="AY2264" s="123"/>
      <c r="AZ2264" s="123"/>
      <c r="BA2264" s="123"/>
      <c r="BB2264" s="123"/>
      <c r="BC2264" s="123"/>
      <c r="BD2264" s="123"/>
      <c r="BE2264" s="123"/>
      <c r="BF2264" s="123"/>
      <c r="BG2264" s="123"/>
      <c r="BH2264" s="123"/>
      <c r="BI2264" s="123"/>
      <c r="BJ2264" s="123"/>
      <c r="BK2264" s="95"/>
      <c r="BL2264" s="95"/>
      <c r="BM2264" s="98"/>
      <c r="BN2264" s="99"/>
      <c r="BO2264" s="123"/>
      <c r="BP2264" s="123"/>
      <c r="BQ2264" s="42"/>
      <c r="BR2264" s="96"/>
    </row>
    <row r="2265" spans="1:70" ht="30" hidden="1" customHeight="1" x14ac:dyDescent="0.35">
      <c r="A2265" s="95">
        <v>2261</v>
      </c>
      <c r="B2265" s="123"/>
      <c r="C2265" s="123"/>
      <c r="D2265" s="123"/>
      <c r="E2265" s="123"/>
      <c r="F2265" s="123"/>
      <c r="G2265" s="123"/>
      <c r="H2265" s="123"/>
      <c r="I2265" s="123"/>
      <c r="J2265" s="123"/>
      <c r="K2265" s="123"/>
      <c r="L2265" s="123"/>
      <c r="M2265" s="123"/>
      <c r="N2265" s="123"/>
      <c r="O2265" s="123"/>
      <c r="P2265" s="123"/>
      <c r="Q2265" s="123"/>
      <c r="R2265" s="123"/>
      <c r="S2265" s="123"/>
      <c r="T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3"/>
      <c r="AY2265" s="123"/>
      <c r="AZ2265" s="123"/>
      <c r="BA2265" s="123"/>
      <c r="BB2265" s="123"/>
      <c r="BC2265" s="123"/>
      <c r="BD2265" s="123"/>
      <c r="BE2265" s="123"/>
      <c r="BF2265" s="123"/>
      <c r="BG2265" s="123"/>
      <c r="BH2265" s="123"/>
      <c r="BI2265" s="123"/>
      <c r="BJ2265" s="123"/>
      <c r="BK2265" s="95"/>
      <c r="BL2265" s="95"/>
      <c r="BM2265" s="98"/>
      <c r="BN2265" s="99"/>
      <c r="BO2265" s="123"/>
      <c r="BP2265" s="123"/>
      <c r="BQ2265" s="42"/>
      <c r="BR2265" s="96"/>
    </row>
    <row r="2266" spans="1:70" ht="30" hidden="1" customHeight="1" x14ac:dyDescent="0.35">
      <c r="A2266" s="95">
        <v>2262</v>
      </c>
      <c r="B2266" s="123"/>
      <c r="C2266" s="123"/>
      <c r="D2266" s="123"/>
      <c r="E2266" s="123"/>
      <c r="F2266" s="123"/>
      <c r="G2266" s="123"/>
      <c r="H2266" s="123"/>
      <c r="I2266" s="123"/>
      <c r="J2266" s="123"/>
      <c r="K2266" s="123"/>
      <c r="L2266" s="123"/>
      <c r="M2266" s="123"/>
      <c r="N2266" s="123"/>
      <c r="O2266" s="123"/>
      <c r="P2266" s="123"/>
      <c r="Q2266" s="123"/>
      <c r="R2266" s="123"/>
      <c r="S2266" s="123"/>
      <c r="T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3"/>
      <c r="AY2266" s="123"/>
      <c r="AZ2266" s="123"/>
      <c r="BA2266" s="123"/>
      <c r="BB2266" s="123"/>
      <c r="BC2266" s="123"/>
      <c r="BD2266" s="123"/>
      <c r="BE2266" s="123"/>
      <c r="BF2266" s="123"/>
      <c r="BG2266" s="123"/>
      <c r="BH2266" s="123"/>
      <c r="BI2266" s="123"/>
      <c r="BJ2266" s="123"/>
      <c r="BK2266" s="95"/>
      <c r="BL2266" s="95"/>
      <c r="BM2266" s="98"/>
      <c r="BN2266" s="99"/>
      <c r="BO2266" s="123"/>
      <c r="BP2266" s="123"/>
      <c r="BQ2266" s="42"/>
      <c r="BR2266" s="96"/>
    </row>
    <row r="2267" spans="1:70" ht="30" hidden="1" customHeight="1" x14ac:dyDescent="0.35">
      <c r="A2267" s="95">
        <v>2263</v>
      </c>
      <c r="B2267" s="123"/>
      <c r="C2267" s="123"/>
      <c r="D2267" s="123"/>
      <c r="E2267" s="123"/>
      <c r="F2267" s="123"/>
      <c r="G2267" s="123"/>
      <c r="H2267" s="123"/>
      <c r="I2267" s="123"/>
      <c r="J2267" s="123"/>
      <c r="K2267" s="123"/>
      <c r="L2267" s="123"/>
      <c r="M2267" s="123"/>
      <c r="N2267" s="123"/>
      <c r="O2267" s="123"/>
      <c r="P2267" s="123"/>
      <c r="Q2267" s="123"/>
      <c r="R2267" s="123"/>
      <c r="S2267" s="123"/>
      <c r="T2267" s="123"/>
      <c r="U2267" s="123"/>
      <c r="V2267" s="123"/>
      <c r="W2267" s="123"/>
      <c r="X2267" s="123"/>
      <c r="Y2267" s="123"/>
      <c r="Z2267" s="123"/>
      <c r="AA2267" s="123"/>
      <c r="AB2267" s="123"/>
      <c r="AC2267" s="123"/>
      <c r="AD2267" s="123"/>
      <c r="AE2267" s="123"/>
      <c r="AF2267" s="123"/>
      <c r="AG2267" s="123"/>
      <c r="AH2267" s="123"/>
      <c r="AI2267" s="123"/>
      <c r="AJ2267" s="123"/>
      <c r="AK2267" s="123"/>
      <c r="AL2267" s="123"/>
      <c r="AM2267" s="123"/>
      <c r="AN2267" s="123"/>
      <c r="AO2267" s="123"/>
      <c r="AP2267" s="123"/>
      <c r="AQ2267" s="123"/>
      <c r="AR2267" s="123"/>
      <c r="AS2267" s="123"/>
      <c r="AT2267" s="123"/>
      <c r="AU2267" s="123"/>
      <c r="AV2267" s="123"/>
      <c r="AW2267" s="123"/>
      <c r="AX2267" s="123"/>
      <c r="AY2267" s="123"/>
      <c r="AZ2267" s="123"/>
      <c r="BA2267" s="123"/>
      <c r="BB2267" s="123"/>
      <c r="BC2267" s="123"/>
      <c r="BD2267" s="123"/>
      <c r="BE2267" s="123"/>
      <c r="BF2267" s="123"/>
      <c r="BG2267" s="123"/>
      <c r="BH2267" s="123"/>
      <c r="BI2267" s="123"/>
      <c r="BJ2267" s="123"/>
      <c r="BK2267" s="95"/>
      <c r="BL2267" s="95"/>
      <c r="BM2267" s="98"/>
      <c r="BN2267" s="99"/>
      <c r="BO2267" s="123"/>
      <c r="BP2267" s="123"/>
      <c r="BQ2267" s="42"/>
      <c r="BR2267" s="96"/>
    </row>
    <row r="2268" spans="1:70" ht="30" hidden="1" customHeight="1" x14ac:dyDescent="0.35">
      <c r="A2268" s="95">
        <v>2264</v>
      </c>
      <c r="B2268" s="123"/>
      <c r="C2268" s="123"/>
      <c r="D2268" s="123"/>
      <c r="E2268" s="123"/>
      <c r="F2268" s="123"/>
      <c r="G2268" s="123"/>
      <c r="H2268" s="123"/>
      <c r="I2268" s="123"/>
      <c r="J2268" s="123"/>
      <c r="K2268" s="123"/>
      <c r="L2268" s="123"/>
      <c r="M2268" s="123"/>
      <c r="N2268" s="123"/>
      <c r="O2268" s="123"/>
      <c r="P2268" s="123"/>
      <c r="Q2268" s="123"/>
      <c r="R2268" s="123"/>
      <c r="S2268" s="123"/>
      <c r="T2268" s="123"/>
      <c r="U2268" s="123"/>
      <c r="V2268" s="123"/>
      <c r="W2268" s="123"/>
      <c r="X2268" s="123"/>
      <c r="Y2268" s="123"/>
      <c r="Z2268" s="123"/>
      <c r="AA2268" s="123"/>
      <c r="AB2268" s="123"/>
      <c r="AC2268" s="123"/>
      <c r="AD2268" s="123"/>
      <c r="AE2268" s="123"/>
      <c r="AF2268" s="123"/>
      <c r="AG2268" s="123"/>
      <c r="AH2268" s="123"/>
      <c r="AI2268" s="123"/>
      <c r="AJ2268" s="123"/>
      <c r="AK2268" s="123"/>
      <c r="AL2268" s="123"/>
      <c r="AM2268" s="123"/>
      <c r="AN2268" s="123"/>
      <c r="AO2268" s="123"/>
      <c r="AP2268" s="123"/>
      <c r="AQ2268" s="123"/>
      <c r="AR2268" s="123"/>
      <c r="AS2268" s="123"/>
      <c r="AT2268" s="123"/>
      <c r="AU2268" s="123"/>
      <c r="AV2268" s="123"/>
      <c r="AW2268" s="123"/>
      <c r="AX2268" s="123"/>
      <c r="AY2268" s="123"/>
      <c r="AZ2268" s="123"/>
      <c r="BA2268" s="123"/>
      <c r="BB2268" s="123"/>
      <c r="BC2268" s="123"/>
      <c r="BD2268" s="123"/>
      <c r="BE2268" s="123"/>
      <c r="BF2268" s="123"/>
      <c r="BG2268" s="123"/>
      <c r="BH2268" s="123"/>
      <c r="BI2268" s="123"/>
      <c r="BJ2268" s="123"/>
      <c r="BK2268" s="95"/>
      <c r="BL2268" s="95"/>
      <c r="BM2268" s="98"/>
      <c r="BN2268" s="99"/>
      <c r="BO2268" s="123"/>
      <c r="BP2268" s="123"/>
      <c r="BQ2268" s="42"/>
      <c r="BR2268" s="96"/>
    </row>
    <row r="2269" spans="1:70" ht="30" hidden="1" customHeight="1" x14ac:dyDescent="0.35">
      <c r="A2269" s="95">
        <v>2265</v>
      </c>
      <c r="B2269" s="123"/>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3"/>
      <c r="AY2269" s="123"/>
      <c r="AZ2269" s="123"/>
      <c r="BA2269" s="123"/>
      <c r="BB2269" s="123"/>
      <c r="BC2269" s="123"/>
      <c r="BD2269" s="123"/>
      <c r="BE2269" s="123"/>
      <c r="BF2269" s="123"/>
      <c r="BG2269" s="123"/>
      <c r="BH2269" s="123"/>
      <c r="BI2269" s="123"/>
      <c r="BJ2269" s="123"/>
      <c r="BK2269" s="95"/>
      <c r="BL2269" s="95"/>
      <c r="BM2269" s="98"/>
      <c r="BN2269" s="99"/>
      <c r="BO2269" s="123"/>
      <c r="BP2269" s="123"/>
      <c r="BQ2269" s="42"/>
      <c r="BR2269" s="96"/>
    </row>
    <row r="2270" spans="1:70" ht="30" hidden="1" customHeight="1" x14ac:dyDescent="0.35">
      <c r="A2270" s="95">
        <v>2266</v>
      </c>
      <c r="B2270" s="123"/>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3"/>
      <c r="AY2270" s="123"/>
      <c r="AZ2270" s="123"/>
      <c r="BA2270" s="123"/>
      <c r="BB2270" s="123"/>
      <c r="BC2270" s="123"/>
      <c r="BD2270" s="123"/>
      <c r="BE2270" s="123"/>
      <c r="BF2270" s="123"/>
      <c r="BG2270" s="123"/>
      <c r="BH2270" s="123"/>
      <c r="BI2270" s="123"/>
      <c r="BJ2270" s="123"/>
      <c r="BK2270" s="95"/>
      <c r="BL2270" s="95"/>
      <c r="BM2270" s="98"/>
      <c r="BN2270" s="99"/>
      <c r="BO2270" s="123"/>
      <c r="BP2270" s="123"/>
      <c r="BQ2270" s="42"/>
      <c r="BR2270" s="96"/>
    </row>
    <row r="2271" spans="1:70" ht="30" hidden="1" customHeight="1" x14ac:dyDescent="0.35">
      <c r="A2271" s="95">
        <v>2267</v>
      </c>
      <c r="B2271" s="123"/>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3"/>
      <c r="AY2271" s="123"/>
      <c r="AZ2271" s="123"/>
      <c r="BA2271" s="123"/>
      <c r="BB2271" s="123"/>
      <c r="BC2271" s="123"/>
      <c r="BD2271" s="123"/>
      <c r="BE2271" s="123"/>
      <c r="BF2271" s="123"/>
      <c r="BG2271" s="123"/>
      <c r="BH2271" s="123"/>
      <c r="BI2271" s="123"/>
      <c r="BJ2271" s="123"/>
      <c r="BK2271" s="95"/>
      <c r="BL2271" s="95"/>
      <c r="BM2271" s="98"/>
      <c r="BN2271" s="99"/>
      <c r="BO2271" s="123"/>
      <c r="BP2271" s="123"/>
      <c r="BQ2271" s="42"/>
      <c r="BR2271" s="96"/>
    </row>
    <row r="2272" spans="1:70" ht="30" hidden="1" customHeight="1" x14ac:dyDescent="0.35">
      <c r="A2272" s="95">
        <v>2268</v>
      </c>
      <c r="B2272" s="123"/>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3"/>
      <c r="AY2272" s="123"/>
      <c r="AZ2272" s="123"/>
      <c r="BA2272" s="123"/>
      <c r="BB2272" s="123"/>
      <c r="BC2272" s="123"/>
      <c r="BD2272" s="123"/>
      <c r="BE2272" s="123"/>
      <c r="BF2272" s="123"/>
      <c r="BG2272" s="123"/>
      <c r="BH2272" s="123"/>
      <c r="BI2272" s="123"/>
      <c r="BJ2272" s="123"/>
      <c r="BK2272" s="95"/>
      <c r="BL2272" s="95"/>
      <c r="BM2272" s="98"/>
      <c r="BN2272" s="99"/>
      <c r="BO2272" s="123"/>
      <c r="BP2272" s="123"/>
      <c r="BQ2272" s="42"/>
      <c r="BR2272" s="96"/>
    </row>
    <row r="2273" spans="1:70" ht="30" hidden="1" customHeight="1" x14ac:dyDescent="0.35">
      <c r="A2273" s="95">
        <v>2269</v>
      </c>
      <c r="B2273" s="123"/>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3"/>
      <c r="AY2273" s="123"/>
      <c r="AZ2273" s="123"/>
      <c r="BA2273" s="123"/>
      <c r="BB2273" s="123"/>
      <c r="BC2273" s="123"/>
      <c r="BD2273" s="123"/>
      <c r="BE2273" s="123"/>
      <c r="BF2273" s="123"/>
      <c r="BG2273" s="123"/>
      <c r="BH2273" s="123"/>
      <c r="BI2273" s="123"/>
      <c r="BJ2273" s="123"/>
      <c r="BK2273" s="95"/>
      <c r="BL2273" s="95"/>
      <c r="BM2273" s="98"/>
      <c r="BN2273" s="99"/>
      <c r="BO2273" s="123"/>
      <c r="BP2273" s="123"/>
      <c r="BQ2273" s="42"/>
      <c r="BR2273" s="96"/>
    </row>
    <row r="2274" spans="1:70" ht="30" hidden="1" customHeight="1" x14ac:dyDescent="0.35">
      <c r="A2274" s="95">
        <v>2270</v>
      </c>
      <c r="B2274" s="123"/>
      <c r="C2274" s="123"/>
      <c r="D2274" s="123"/>
      <c r="E2274" s="123"/>
      <c r="F2274" s="123"/>
      <c r="G2274" s="123"/>
      <c r="H2274" s="123"/>
      <c r="I2274" s="123"/>
      <c r="J2274" s="123"/>
      <c r="K2274" s="123"/>
      <c r="L2274" s="123"/>
      <c r="M2274" s="123"/>
      <c r="N2274" s="123"/>
      <c r="O2274" s="123"/>
      <c r="P2274" s="123"/>
      <c r="Q2274" s="123"/>
      <c r="R2274" s="123"/>
      <c r="S2274" s="123"/>
      <c r="T2274" s="123"/>
      <c r="U2274" s="123"/>
      <c r="V2274" s="123"/>
      <c r="W2274" s="123"/>
      <c r="X2274" s="123"/>
      <c r="Y2274" s="123"/>
      <c r="Z2274" s="123"/>
      <c r="AA2274" s="123"/>
      <c r="AB2274" s="123"/>
      <c r="AC2274" s="123"/>
      <c r="AD2274" s="123"/>
      <c r="AE2274" s="123"/>
      <c r="AF2274" s="123"/>
      <c r="AG2274" s="123"/>
      <c r="AH2274" s="123"/>
      <c r="AI2274" s="123"/>
      <c r="AJ2274" s="123"/>
      <c r="AK2274" s="123"/>
      <c r="AL2274" s="123"/>
      <c r="AM2274" s="123"/>
      <c r="AN2274" s="123"/>
      <c r="AO2274" s="123"/>
      <c r="AP2274" s="123"/>
      <c r="AQ2274" s="123"/>
      <c r="AR2274" s="123"/>
      <c r="AS2274" s="123"/>
      <c r="AT2274" s="123"/>
      <c r="AU2274" s="123"/>
      <c r="AV2274" s="123"/>
      <c r="AW2274" s="123"/>
      <c r="AX2274" s="123"/>
      <c r="AY2274" s="123"/>
      <c r="AZ2274" s="123"/>
      <c r="BA2274" s="123"/>
      <c r="BB2274" s="123"/>
      <c r="BC2274" s="123"/>
      <c r="BD2274" s="123"/>
      <c r="BE2274" s="123"/>
      <c r="BF2274" s="123"/>
      <c r="BG2274" s="123"/>
      <c r="BH2274" s="123"/>
      <c r="BI2274" s="123"/>
      <c r="BJ2274" s="123"/>
      <c r="BK2274" s="95"/>
      <c r="BL2274" s="95"/>
      <c r="BM2274" s="98"/>
      <c r="BN2274" s="99"/>
      <c r="BO2274" s="123"/>
      <c r="BP2274" s="123"/>
      <c r="BQ2274" s="42"/>
      <c r="BR2274" s="96"/>
    </row>
    <row r="2275" spans="1:70" ht="30" hidden="1" customHeight="1" x14ac:dyDescent="0.35">
      <c r="A2275" s="95">
        <v>2271</v>
      </c>
      <c r="B2275" s="123"/>
      <c r="C2275" s="123"/>
      <c r="D2275" s="123"/>
      <c r="E2275" s="123"/>
      <c r="F2275" s="123"/>
      <c r="G2275" s="123"/>
      <c r="H2275" s="123"/>
      <c r="I2275" s="123"/>
      <c r="J2275" s="123"/>
      <c r="K2275" s="123"/>
      <c r="L2275" s="123"/>
      <c r="M2275" s="123"/>
      <c r="N2275" s="123"/>
      <c r="O2275" s="123"/>
      <c r="P2275" s="123"/>
      <c r="Q2275" s="123"/>
      <c r="R2275" s="123"/>
      <c r="S2275" s="123"/>
      <c r="T2275" s="123"/>
      <c r="U2275" s="123"/>
      <c r="V2275" s="123"/>
      <c r="W2275" s="123"/>
      <c r="X2275" s="123"/>
      <c r="Y2275" s="123"/>
      <c r="Z2275" s="123"/>
      <c r="AA2275" s="123"/>
      <c r="AB2275" s="123"/>
      <c r="AC2275" s="123"/>
      <c r="AD2275" s="123"/>
      <c r="AE2275" s="123"/>
      <c r="AF2275" s="123"/>
      <c r="AG2275" s="123"/>
      <c r="AH2275" s="123"/>
      <c r="AI2275" s="123"/>
      <c r="AJ2275" s="123"/>
      <c r="AK2275" s="123"/>
      <c r="AL2275" s="123"/>
      <c r="AM2275" s="123"/>
      <c r="AN2275" s="123"/>
      <c r="AO2275" s="123"/>
      <c r="AP2275" s="123"/>
      <c r="AQ2275" s="123"/>
      <c r="AR2275" s="123"/>
      <c r="AS2275" s="123"/>
      <c r="AT2275" s="123"/>
      <c r="AU2275" s="123"/>
      <c r="AV2275" s="123"/>
      <c r="AW2275" s="123"/>
      <c r="AX2275" s="123"/>
      <c r="AY2275" s="123"/>
      <c r="AZ2275" s="123"/>
      <c r="BA2275" s="123"/>
      <c r="BB2275" s="123"/>
      <c r="BC2275" s="123"/>
      <c r="BD2275" s="123"/>
      <c r="BE2275" s="123"/>
      <c r="BF2275" s="123"/>
      <c r="BG2275" s="123"/>
      <c r="BH2275" s="123"/>
      <c r="BI2275" s="123"/>
      <c r="BJ2275" s="123"/>
      <c r="BK2275" s="95"/>
      <c r="BL2275" s="95"/>
      <c r="BM2275" s="98"/>
      <c r="BN2275" s="99"/>
      <c r="BO2275" s="123"/>
      <c r="BP2275" s="123"/>
      <c r="BQ2275" s="42"/>
      <c r="BR2275" s="96"/>
    </row>
    <row r="2276" spans="1:70" ht="30" hidden="1" customHeight="1" x14ac:dyDescent="0.35">
      <c r="A2276" s="95">
        <v>2272</v>
      </c>
      <c r="B2276" s="123"/>
      <c r="C2276" s="123"/>
      <c r="D2276" s="123"/>
      <c r="E2276" s="123"/>
      <c r="F2276" s="123"/>
      <c r="G2276" s="123"/>
      <c r="H2276" s="123"/>
      <c r="I2276" s="123"/>
      <c r="J2276" s="123"/>
      <c r="K2276" s="123"/>
      <c r="L2276" s="123"/>
      <c r="M2276" s="123"/>
      <c r="N2276" s="123"/>
      <c r="O2276" s="123"/>
      <c r="P2276" s="123"/>
      <c r="Q2276" s="123"/>
      <c r="R2276" s="123"/>
      <c r="S2276" s="123"/>
      <c r="T2276" s="123"/>
      <c r="U2276" s="123"/>
      <c r="V2276" s="123"/>
      <c r="W2276" s="123"/>
      <c r="X2276" s="123"/>
      <c r="Y2276" s="123"/>
      <c r="Z2276" s="123"/>
      <c r="AA2276" s="123"/>
      <c r="AB2276" s="123"/>
      <c r="AC2276" s="123"/>
      <c r="AD2276" s="123"/>
      <c r="AE2276" s="123"/>
      <c r="AF2276" s="123"/>
      <c r="AG2276" s="123"/>
      <c r="AH2276" s="123"/>
      <c r="AI2276" s="123"/>
      <c r="AJ2276" s="123"/>
      <c r="AK2276" s="123"/>
      <c r="AL2276" s="123"/>
      <c r="AM2276" s="123"/>
      <c r="AN2276" s="123"/>
      <c r="AO2276" s="123"/>
      <c r="AP2276" s="123"/>
      <c r="AQ2276" s="123"/>
      <c r="AR2276" s="123"/>
      <c r="AS2276" s="123"/>
      <c r="AT2276" s="123"/>
      <c r="AU2276" s="123"/>
      <c r="AV2276" s="123"/>
      <c r="AW2276" s="123"/>
      <c r="AX2276" s="123"/>
      <c r="AY2276" s="123"/>
      <c r="AZ2276" s="123"/>
      <c r="BA2276" s="123"/>
      <c r="BB2276" s="123"/>
      <c r="BC2276" s="123"/>
      <c r="BD2276" s="123"/>
      <c r="BE2276" s="123"/>
      <c r="BF2276" s="123"/>
      <c r="BG2276" s="123"/>
      <c r="BH2276" s="123"/>
      <c r="BI2276" s="123"/>
      <c r="BJ2276" s="123"/>
      <c r="BK2276" s="95"/>
      <c r="BL2276" s="95"/>
      <c r="BM2276" s="98"/>
      <c r="BN2276" s="99"/>
      <c r="BO2276" s="123"/>
      <c r="BP2276" s="123"/>
      <c r="BQ2276" s="42"/>
      <c r="BR2276" s="96"/>
    </row>
    <row r="2277" spans="1:70" ht="30" hidden="1" customHeight="1" x14ac:dyDescent="0.35">
      <c r="A2277" s="95">
        <v>2273</v>
      </c>
      <c r="B2277" s="123"/>
      <c r="C2277" s="123"/>
      <c r="D2277" s="123"/>
      <c r="E2277" s="123"/>
      <c r="F2277" s="123"/>
      <c r="G2277" s="123"/>
      <c r="H2277" s="123"/>
      <c r="I2277" s="123"/>
      <c r="J2277" s="123"/>
      <c r="K2277" s="123"/>
      <c r="L2277" s="123"/>
      <c r="M2277" s="123"/>
      <c r="N2277" s="123"/>
      <c r="O2277" s="123"/>
      <c r="P2277" s="123"/>
      <c r="Q2277" s="123"/>
      <c r="R2277" s="123"/>
      <c r="S2277" s="123"/>
      <c r="T2277" s="123"/>
      <c r="U2277" s="123"/>
      <c r="V2277" s="123"/>
      <c r="W2277" s="123"/>
      <c r="X2277" s="123"/>
      <c r="Y2277" s="123"/>
      <c r="Z2277" s="123"/>
      <c r="AA2277" s="123"/>
      <c r="AB2277" s="123"/>
      <c r="AC2277" s="123"/>
      <c r="AD2277" s="123"/>
      <c r="AE2277" s="123"/>
      <c r="AF2277" s="123"/>
      <c r="AG2277" s="123"/>
      <c r="AH2277" s="123"/>
      <c r="AI2277" s="123"/>
      <c r="AJ2277" s="123"/>
      <c r="AK2277" s="123"/>
      <c r="AL2277" s="123"/>
      <c r="AM2277" s="123"/>
      <c r="AN2277" s="123"/>
      <c r="AO2277" s="123"/>
      <c r="AP2277" s="123"/>
      <c r="AQ2277" s="123"/>
      <c r="AR2277" s="123"/>
      <c r="AS2277" s="123"/>
      <c r="AT2277" s="123"/>
      <c r="AU2277" s="123"/>
      <c r="AV2277" s="123"/>
      <c r="AW2277" s="123"/>
      <c r="AX2277" s="123"/>
      <c r="AY2277" s="123"/>
      <c r="AZ2277" s="123"/>
      <c r="BA2277" s="123"/>
      <c r="BB2277" s="123"/>
      <c r="BC2277" s="123"/>
      <c r="BD2277" s="123"/>
      <c r="BE2277" s="123"/>
      <c r="BF2277" s="123"/>
      <c r="BG2277" s="123"/>
      <c r="BH2277" s="123"/>
      <c r="BI2277" s="123"/>
      <c r="BJ2277" s="123"/>
      <c r="BK2277" s="95"/>
      <c r="BL2277" s="95"/>
      <c r="BM2277" s="98"/>
      <c r="BN2277" s="99"/>
      <c r="BO2277" s="123"/>
      <c r="BP2277" s="123"/>
      <c r="BQ2277" s="42"/>
      <c r="BR2277" s="96"/>
    </row>
    <row r="2278" spans="1:70" ht="30" hidden="1" customHeight="1" x14ac:dyDescent="0.35">
      <c r="A2278" s="95">
        <v>2274</v>
      </c>
      <c r="B2278" s="123"/>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3"/>
      <c r="AY2278" s="123"/>
      <c r="AZ2278" s="123"/>
      <c r="BA2278" s="123"/>
      <c r="BB2278" s="123"/>
      <c r="BC2278" s="123"/>
      <c r="BD2278" s="123"/>
      <c r="BE2278" s="123"/>
      <c r="BF2278" s="123"/>
      <c r="BG2278" s="123"/>
      <c r="BH2278" s="123"/>
      <c r="BI2278" s="123"/>
      <c r="BJ2278" s="123"/>
      <c r="BK2278" s="95"/>
      <c r="BL2278" s="95"/>
      <c r="BM2278" s="98"/>
      <c r="BN2278" s="99"/>
      <c r="BO2278" s="123"/>
      <c r="BP2278" s="123"/>
      <c r="BQ2278" s="42"/>
      <c r="BR2278" s="96"/>
    </row>
    <row r="2279" spans="1:70" ht="30" hidden="1" customHeight="1" x14ac:dyDescent="0.35">
      <c r="A2279" s="95">
        <v>2275</v>
      </c>
      <c r="B2279" s="123"/>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123"/>
      <c r="BJ2279" s="123"/>
      <c r="BK2279" s="95"/>
      <c r="BL2279" s="95"/>
      <c r="BM2279" s="98"/>
      <c r="BN2279" s="99"/>
      <c r="BO2279" s="123"/>
      <c r="BP2279" s="123"/>
      <c r="BQ2279" s="42"/>
      <c r="BR2279" s="96"/>
    </row>
    <row r="2280" spans="1:70" ht="30" hidden="1" customHeight="1" x14ac:dyDescent="0.35">
      <c r="A2280" s="95">
        <v>2276</v>
      </c>
      <c r="B2280" s="123"/>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123"/>
      <c r="BJ2280" s="123"/>
      <c r="BK2280" s="95"/>
      <c r="BL2280" s="95"/>
      <c r="BM2280" s="98"/>
      <c r="BN2280" s="99"/>
      <c r="BO2280" s="123"/>
      <c r="BP2280" s="123"/>
      <c r="BQ2280" s="42"/>
      <c r="BR2280" s="96"/>
    </row>
    <row r="2281" spans="1:70" ht="30" hidden="1" customHeight="1" x14ac:dyDescent="0.35">
      <c r="A2281" s="95">
        <v>2277</v>
      </c>
      <c r="B2281" s="123"/>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123"/>
      <c r="BJ2281" s="123"/>
      <c r="BK2281" s="95"/>
      <c r="BL2281" s="95"/>
      <c r="BM2281" s="98"/>
      <c r="BN2281" s="99"/>
      <c r="BO2281" s="123"/>
      <c r="BP2281" s="123"/>
      <c r="BQ2281" s="42"/>
      <c r="BR2281" s="96"/>
    </row>
    <row r="2282" spans="1:70" ht="30" hidden="1" customHeight="1" x14ac:dyDescent="0.35">
      <c r="A2282" s="95">
        <v>2278</v>
      </c>
      <c r="B2282" s="123"/>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123"/>
      <c r="BJ2282" s="123"/>
      <c r="BK2282" s="95"/>
      <c r="BL2282" s="95"/>
      <c r="BM2282" s="98"/>
      <c r="BN2282" s="99"/>
      <c r="BO2282" s="123"/>
      <c r="BP2282" s="123"/>
      <c r="BQ2282" s="42"/>
      <c r="BR2282" s="96"/>
    </row>
    <row r="2283" spans="1:70" ht="30" hidden="1" customHeight="1" x14ac:dyDescent="0.35">
      <c r="A2283" s="95">
        <v>2279</v>
      </c>
      <c r="B2283" s="123"/>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3"/>
      <c r="AY2283" s="123"/>
      <c r="AZ2283" s="123"/>
      <c r="BA2283" s="123"/>
      <c r="BB2283" s="123"/>
      <c r="BC2283" s="123"/>
      <c r="BD2283" s="123"/>
      <c r="BE2283" s="123"/>
      <c r="BF2283" s="123"/>
      <c r="BG2283" s="123"/>
      <c r="BH2283" s="123"/>
      <c r="BI2283" s="123"/>
      <c r="BJ2283" s="123"/>
      <c r="BK2283" s="95"/>
      <c r="BL2283" s="95"/>
      <c r="BM2283" s="98"/>
      <c r="BN2283" s="99"/>
      <c r="BO2283" s="123"/>
      <c r="BP2283" s="123"/>
      <c r="BQ2283" s="42"/>
      <c r="BR2283" s="96"/>
    </row>
    <row r="2284" spans="1:70" ht="30" hidden="1" customHeight="1" x14ac:dyDescent="0.35">
      <c r="A2284" s="95">
        <v>2280</v>
      </c>
      <c r="B2284" s="123"/>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3"/>
      <c r="AY2284" s="123"/>
      <c r="AZ2284" s="123"/>
      <c r="BA2284" s="123"/>
      <c r="BB2284" s="123"/>
      <c r="BC2284" s="123"/>
      <c r="BD2284" s="123"/>
      <c r="BE2284" s="123"/>
      <c r="BF2284" s="123"/>
      <c r="BG2284" s="123"/>
      <c r="BH2284" s="123"/>
      <c r="BI2284" s="123"/>
      <c r="BJ2284" s="123"/>
      <c r="BK2284" s="95"/>
      <c r="BL2284" s="95"/>
      <c r="BM2284" s="98"/>
      <c r="BN2284" s="99"/>
      <c r="BO2284" s="123"/>
      <c r="BP2284" s="123"/>
      <c r="BQ2284" s="42"/>
      <c r="BR2284" s="96"/>
    </row>
    <row r="2285" spans="1:70" ht="30" hidden="1" customHeight="1" x14ac:dyDescent="0.35">
      <c r="A2285" s="95">
        <v>2281</v>
      </c>
      <c r="B2285" s="123"/>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123"/>
      <c r="BJ2285" s="123"/>
      <c r="BK2285" s="95"/>
      <c r="BL2285" s="95"/>
      <c r="BM2285" s="98"/>
      <c r="BN2285" s="99"/>
      <c r="BO2285" s="123"/>
      <c r="BP2285" s="123"/>
      <c r="BQ2285" s="42"/>
      <c r="BR2285" s="96"/>
    </row>
    <row r="2286" spans="1:70" ht="30" hidden="1" customHeight="1" x14ac:dyDescent="0.35">
      <c r="A2286" s="95">
        <v>2282</v>
      </c>
      <c r="B2286" s="123"/>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3"/>
      <c r="AY2286" s="123"/>
      <c r="AZ2286" s="123"/>
      <c r="BA2286" s="123"/>
      <c r="BB2286" s="123"/>
      <c r="BC2286" s="123"/>
      <c r="BD2286" s="123"/>
      <c r="BE2286" s="123"/>
      <c r="BF2286" s="123"/>
      <c r="BG2286" s="123"/>
      <c r="BH2286" s="123"/>
      <c r="BI2286" s="123"/>
      <c r="BJ2286" s="123"/>
      <c r="BK2286" s="95"/>
      <c r="BL2286" s="95"/>
      <c r="BM2286" s="98"/>
      <c r="BN2286" s="99"/>
      <c r="BO2286" s="123"/>
      <c r="BP2286" s="123"/>
      <c r="BQ2286" s="42"/>
      <c r="BR2286" s="96"/>
    </row>
    <row r="2287" spans="1:70" ht="30" hidden="1" customHeight="1" x14ac:dyDescent="0.35">
      <c r="A2287" s="95">
        <v>2283</v>
      </c>
      <c r="B2287" s="123"/>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c r="AY2287" s="123"/>
      <c r="AZ2287" s="123"/>
      <c r="BA2287" s="123"/>
      <c r="BB2287" s="123"/>
      <c r="BC2287" s="123"/>
      <c r="BD2287" s="123"/>
      <c r="BE2287" s="123"/>
      <c r="BF2287" s="123"/>
      <c r="BG2287" s="123"/>
      <c r="BH2287" s="123"/>
      <c r="BI2287" s="123"/>
      <c r="BJ2287" s="123"/>
      <c r="BK2287" s="95"/>
      <c r="BL2287" s="95"/>
      <c r="BM2287" s="98"/>
      <c r="BN2287" s="99"/>
      <c r="BO2287" s="123"/>
      <c r="BP2287" s="123"/>
      <c r="BQ2287" s="42"/>
      <c r="BR2287" s="96"/>
    </row>
    <row r="2288" spans="1:70" ht="30" hidden="1" customHeight="1" x14ac:dyDescent="0.35">
      <c r="A2288" s="95">
        <v>2284</v>
      </c>
      <c r="B2288" s="123"/>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3"/>
      <c r="AY2288" s="123"/>
      <c r="AZ2288" s="123"/>
      <c r="BA2288" s="123"/>
      <c r="BB2288" s="123"/>
      <c r="BC2288" s="123"/>
      <c r="BD2288" s="123"/>
      <c r="BE2288" s="123"/>
      <c r="BF2288" s="123"/>
      <c r="BG2288" s="123"/>
      <c r="BH2288" s="123"/>
      <c r="BI2288" s="123"/>
      <c r="BJ2288" s="123"/>
      <c r="BK2288" s="95"/>
      <c r="BL2288" s="95"/>
      <c r="BM2288" s="98"/>
      <c r="BN2288" s="99"/>
      <c r="BO2288" s="123"/>
      <c r="BP2288" s="123"/>
      <c r="BQ2288" s="42"/>
      <c r="BR2288" s="96"/>
    </row>
    <row r="2289" spans="1:70" ht="30" hidden="1" customHeight="1" x14ac:dyDescent="0.35">
      <c r="A2289" s="95">
        <v>2285</v>
      </c>
      <c r="B2289" s="123"/>
      <c r="C2289" s="123"/>
      <c r="D2289" s="123"/>
      <c r="E2289" s="123"/>
      <c r="F2289" s="123"/>
      <c r="G2289" s="123"/>
      <c r="H2289" s="123"/>
      <c r="I2289" s="123"/>
      <c r="J2289" s="123"/>
      <c r="K2289" s="123"/>
      <c r="L2289" s="123"/>
      <c r="M2289" s="123"/>
      <c r="N2289" s="123"/>
      <c r="O2289" s="123"/>
      <c r="P2289" s="123"/>
      <c r="Q2289" s="123"/>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3"/>
      <c r="AY2289" s="123"/>
      <c r="AZ2289" s="123"/>
      <c r="BA2289" s="123"/>
      <c r="BB2289" s="123"/>
      <c r="BC2289" s="123"/>
      <c r="BD2289" s="123"/>
      <c r="BE2289" s="123"/>
      <c r="BF2289" s="123"/>
      <c r="BG2289" s="123"/>
      <c r="BH2289" s="123"/>
      <c r="BI2289" s="123"/>
      <c r="BJ2289" s="123"/>
      <c r="BK2289" s="95"/>
      <c r="BL2289" s="95"/>
      <c r="BM2289" s="98"/>
      <c r="BN2289" s="99"/>
      <c r="BO2289" s="123"/>
      <c r="BP2289" s="123"/>
      <c r="BQ2289" s="42"/>
      <c r="BR2289" s="96"/>
    </row>
    <row r="2290" spans="1:70" ht="30" hidden="1" customHeight="1" x14ac:dyDescent="0.35">
      <c r="A2290" s="95">
        <v>2286</v>
      </c>
      <c r="B2290" s="123"/>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3"/>
      <c r="AY2290" s="123"/>
      <c r="AZ2290" s="123"/>
      <c r="BA2290" s="123"/>
      <c r="BB2290" s="123"/>
      <c r="BC2290" s="123"/>
      <c r="BD2290" s="123"/>
      <c r="BE2290" s="123"/>
      <c r="BF2290" s="123"/>
      <c r="BG2290" s="123"/>
      <c r="BH2290" s="123"/>
      <c r="BI2290" s="123"/>
      <c r="BJ2290" s="123"/>
      <c r="BK2290" s="95"/>
      <c r="BL2290" s="95"/>
      <c r="BM2290" s="98"/>
      <c r="BN2290" s="99"/>
      <c r="BO2290" s="123"/>
      <c r="BP2290" s="123"/>
      <c r="BQ2290" s="42"/>
      <c r="BR2290" s="96"/>
    </row>
    <row r="2291" spans="1:70" ht="30" hidden="1" customHeight="1" x14ac:dyDescent="0.35">
      <c r="A2291" s="95">
        <v>2287</v>
      </c>
      <c r="B2291" s="123"/>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3"/>
      <c r="AY2291" s="123"/>
      <c r="AZ2291" s="123"/>
      <c r="BA2291" s="123"/>
      <c r="BB2291" s="123"/>
      <c r="BC2291" s="123"/>
      <c r="BD2291" s="123"/>
      <c r="BE2291" s="123"/>
      <c r="BF2291" s="123"/>
      <c r="BG2291" s="123"/>
      <c r="BH2291" s="123"/>
      <c r="BI2291" s="123"/>
      <c r="BJ2291" s="123"/>
      <c r="BK2291" s="95"/>
      <c r="BL2291" s="95"/>
      <c r="BM2291" s="98"/>
      <c r="BN2291" s="99"/>
      <c r="BO2291" s="123"/>
      <c r="BP2291" s="123"/>
      <c r="BQ2291" s="42"/>
      <c r="BR2291" s="96"/>
    </row>
    <row r="2292" spans="1:70" ht="30" hidden="1" customHeight="1" x14ac:dyDescent="0.35">
      <c r="A2292" s="95">
        <v>2288</v>
      </c>
      <c r="B2292" s="123"/>
      <c r="C2292" s="123"/>
      <c r="D2292" s="123"/>
      <c r="E2292" s="123"/>
      <c r="F2292" s="123"/>
      <c r="G2292" s="123"/>
      <c r="H2292" s="123"/>
      <c r="I2292" s="123"/>
      <c r="J2292" s="123"/>
      <c r="K2292" s="123"/>
      <c r="L2292" s="123"/>
      <c r="M2292" s="123"/>
      <c r="N2292" s="123"/>
      <c r="O2292" s="123"/>
      <c r="P2292" s="123"/>
      <c r="Q2292" s="123"/>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3"/>
      <c r="AY2292" s="123"/>
      <c r="AZ2292" s="123"/>
      <c r="BA2292" s="123"/>
      <c r="BB2292" s="123"/>
      <c r="BC2292" s="123"/>
      <c r="BD2292" s="123"/>
      <c r="BE2292" s="123"/>
      <c r="BF2292" s="123"/>
      <c r="BG2292" s="123"/>
      <c r="BH2292" s="123"/>
      <c r="BI2292" s="123"/>
      <c r="BJ2292" s="123"/>
      <c r="BK2292" s="95"/>
      <c r="BL2292" s="95"/>
      <c r="BM2292" s="98"/>
      <c r="BN2292" s="99"/>
      <c r="BO2292" s="123"/>
      <c r="BP2292" s="123"/>
      <c r="BQ2292" s="42"/>
      <c r="BR2292" s="96"/>
    </row>
    <row r="2293" spans="1:70" ht="30" hidden="1" customHeight="1" x14ac:dyDescent="0.35">
      <c r="A2293" s="95">
        <v>2289</v>
      </c>
      <c r="B2293" s="123"/>
      <c r="C2293" s="123"/>
      <c r="D2293" s="123"/>
      <c r="E2293" s="123"/>
      <c r="F2293" s="123"/>
      <c r="G2293" s="123"/>
      <c r="H2293" s="123"/>
      <c r="I2293" s="123"/>
      <c r="J2293" s="123"/>
      <c r="K2293" s="123"/>
      <c r="L2293" s="123"/>
      <c r="M2293" s="123"/>
      <c r="N2293" s="123"/>
      <c r="O2293" s="123"/>
      <c r="P2293" s="123"/>
      <c r="Q2293" s="123"/>
      <c r="R2293" s="123"/>
      <c r="S2293" s="123"/>
      <c r="T2293" s="123"/>
      <c r="U2293" s="123"/>
      <c r="V2293" s="123"/>
      <c r="W2293" s="123"/>
      <c r="X2293" s="123"/>
      <c r="Y2293" s="123"/>
      <c r="Z2293" s="123"/>
      <c r="AA2293" s="123"/>
      <c r="AB2293" s="123"/>
      <c r="AC2293" s="123"/>
      <c r="AD2293" s="123"/>
      <c r="AE2293" s="123"/>
      <c r="AF2293" s="123"/>
      <c r="AG2293" s="123"/>
      <c r="AH2293" s="123"/>
      <c r="AI2293" s="123"/>
      <c r="AJ2293" s="123"/>
      <c r="AK2293" s="123"/>
      <c r="AL2293" s="123"/>
      <c r="AM2293" s="123"/>
      <c r="AN2293" s="123"/>
      <c r="AO2293" s="123"/>
      <c r="AP2293" s="123"/>
      <c r="AQ2293" s="123"/>
      <c r="AR2293" s="123"/>
      <c r="AS2293" s="123"/>
      <c r="AT2293" s="123"/>
      <c r="AU2293" s="123"/>
      <c r="AV2293" s="123"/>
      <c r="AW2293" s="123"/>
      <c r="AX2293" s="123"/>
      <c r="AY2293" s="123"/>
      <c r="AZ2293" s="123"/>
      <c r="BA2293" s="123"/>
      <c r="BB2293" s="123"/>
      <c r="BC2293" s="123"/>
      <c r="BD2293" s="123"/>
      <c r="BE2293" s="123"/>
      <c r="BF2293" s="123"/>
      <c r="BG2293" s="123"/>
      <c r="BH2293" s="123"/>
      <c r="BI2293" s="123"/>
      <c r="BJ2293" s="123"/>
      <c r="BK2293" s="95"/>
      <c r="BL2293" s="95"/>
      <c r="BM2293" s="98"/>
      <c r="BN2293" s="99"/>
      <c r="BO2293" s="123"/>
      <c r="BP2293" s="123"/>
      <c r="BQ2293" s="42"/>
      <c r="BR2293" s="96"/>
    </row>
    <row r="2294" spans="1:70" ht="30" hidden="1" customHeight="1" x14ac:dyDescent="0.35">
      <c r="A2294" s="95">
        <v>2290</v>
      </c>
      <c r="B2294" s="123"/>
      <c r="C2294" s="123"/>
      <c r="D2294" s="123"/>
      <c r="E2294" s="123"/>
      <c r="F2294" s="123"/>
      <c r="G2294" s="123"/>
      <c r="H2294" s="123"/>
      <c r="I2294" s="123"/>
      <c r="J2294" s="123"/>
      <c r="K2294" s="123"/>
      <c r="L2294" s="123"/>
      <c r="M2294" s="123"/>
      <c r="N2294" s="123"/>
      <c r="O2294" s="123"/>
      <c r="P2294" s="123"/>
      <c r="Q2294" s="123"/>
      <c r="R2294" s="123"/>
      <c r="S2294" s="123"/>
      <c r="T2294" s="123"/>
      <c r="U2294" s="123"/>
      <c r="V2294" s="123"/>
      <c r="W2294" s="123"/>
      <c r="X2294" s="123"/>
      <c r="Y2294" s="123"/>
      <c r="Z2294" s="123"/>
      <c r="AA2294" s="123"/>
      <c r="AB2294" s="123"/>
      <c r="AC2294" s="123"/>
      <c r="AD2294" s="123"/>
      <c r="AE2294" s="123"/>
      <c r="AF2294" s="123"/>
      <c r="AG2294" s="123"/>
      <c r="AH2294" s="123"/>
      <c r="AI2294" s="123"/>
      <c r="AJ2294" s="123"/>
      <c r="AK2294" s="123"/>
      <c r="AL2294" s="123"/>
      <c r="AM2294" s="123"/>
      <c r="AN2294" s="123"/>
      <c r="AO2294" s="123"/>
      <c r="AP2294" s="123"/>
      <c r="AQ2294" s="123"/>
      <c r="AR2294" s="123"/>
      <c r="AS2294" s="123"/>
      <c r="AT2294" s="123"/>
      <c r="AU2294" s="123"/>
      <c r="AV2294" s="123"/>
      <c r="AW2294" s="123"/>
      <c r="AX2294" s="123"/>
      <c r="AY2294" s="123"/>
      <c r="AZ2294" s="123"/>
      <c r="BA2294" s="123"/>
      <c r="BB2294" s="123"/>
      <c r="BC2294" s="123"/>
      <c r="BD2294" s="123"/>
      <c r="BE2294" s="123"/>
      <c r="BF2294" s="123"/>
      <c r="BG2294" s="123"/>
      <c r="BH2294" s="123"/>
      <c r="BI2294" s="123"/>
      <c r="BJ2294" s="123"/>
      <c r="BK2294" s="95"/>
      <c r="BL2294" s="95"/>
      <c r="BM2294" s="98"/>
      <c r="BN2294" s="99"/>
      <c r="BO2294" s="123"/>
      <c r="BP2294" s="123"/>
      <c r="BQ2294" s="42"/>
      <c r="BR2294" s="96"/>
    </row>
    <row r="2295" spans="1:70" ht="30" hidden="1" customHeight="1" x14ac:dyDescent="0.35">
      <c r="A2295" s="95">
        <v>2291</v>
      </c>
      <c r="B2295" s="123"/>
      <c r="C2295" s="123"/>
      <c r="D2295" s="123"/>
      <c r="E2295" s="123"/>
      <c r="F2295" s="123"/>
      <c r="G2295" s="123"/>
      <c r="H2295" s="123"/>
      <c r="I2295" s="123"/>
      <c r="J2295" s="123"/>
      <c r="K2295" s="123"/>
      <c r="L2295" s="123"/>
      <c r="M2295" s="123"/>
      <c r="N2295" s="123"/>
      <c r="O2295" s="123"/>
      <c r="P2295" s="123"/>
      <c r="Q2295" s="123"/>
      <c r="R2295" s="123"/>
      <c r="S2295" s="123"/>
      <c r="T2295" s="123"/>
      <c r="U2295" s="123"/>
      <c r="V2295" s="123"/>
      <c r="W2295" s="123"/>
      <c r="X2295" s="123"/>
      <c r="Y2295" s="123"/>
      <c r="Z2295" s="123"/>
      <c r="AA2295" s="123"/>
      <c r="AB2295" s="123"/>
      <c r="AC2295" s="123"/>
      <c r="AD2295" s="123"/>
      <c r="AE2295" s="123"/>
      <c r="AF2295" s="123"/>
      <c r="AG2295" s="123"/>
      <c r="AH2295" s="123"/>
      <c r="AI2295" s="123"/>
      <c r="AJ2295" s="123"/>
      <c r="AK2295" s="123"/>
      <c r="AL2295" s="123"/>
      <c r="AM2295" s="123"/>
      <c r="AN2295" s="123"/>
      <c r="AO2295" s="123"/>
      <c r="AP2295" s="123"/>
      <c r="AQ2295" s="123"/>
      <c r="AR2295" s="123"/>
      <c r="AS2295" s="123"/>
      <c r="AT2295" s="123"/>
      <c r="AU2295" s="123"/>
      <c r="AV2295" s="123"/>
      <c r="AW2295" s="123"/>
      <c r="AX2295" s="123"/>
      <c r="AY2295" s="123"/>
      <c r="AZ2295" s="123"/>
      <c r="BA2295" s="123"/>
      <c r="BB2295" s="123"/>
      <c r="BC2295" s="123"/>
      <c r="BD2295" s="123"/>
      <c r="BE2295" s="123"/>
      <c r="BF2295" s="123"/>
      <c r="BG2295" s="123"/>
      <c r="BH2295" s="123"/>
      <c r="BI2295" s="123"/>
      <c r="BJ2295" s="123"/>
      <c r="BK2295" s="95"/>
      <c r="BL2295" s="95"/>
      <c r="BM2295" s="98"/>
      <c r="BN2295" s="99"/>
      <c r="BO2295" s="123"/>
      <c r="BP2295" s="123"/>
      <c r="BQ2295" s="42"/>
      <c r="BR2295" s="96"/>
    </row>
    <row r="2296" spans="1:70" ht="30" hidden="1" customHeight="1" x14ac:dyDescent="0.35">
      <c r="A2296" s="95">
        <v>2292</v>
      </c>
      <c r="B2296" s="123"/>
      <c r="C2296" s="123"/>
      <c r="D2296" s="123"/>
      <c r="E2296" s="123"/>
      <c r="F2296" s="123"/>
      <c r="G2296" s="123"/>
      <c r="H2296" s="123"/>
      <c r="I2296" s="123"/>
      <c r="J2296" s="123"/>
      <c r="K2296" s="123"/>
      <c r="L2296" s="123"/>
      <c r="M2296" s="123"/>
      <c r="N2296" s="123"/>
      <c r="O2296" s="123"/>
      <c r="P2296" s="123"/>
      <c r="Q2296" s="123"/>
      <c r="R2296" s="123"/>
      <c r="S2296" s="123"/>
      <c r="T2296" s="123"/>
      <c r="U2296" s="123"/>
      <c r="V2296" s="123"/>
      <c r="W2296" s="123"/>
      <c r="X2296" s="123"/>
      <c r="Y2296" s="123"/>
      <c r="Z2296" s="123"/>
      <c r="AA2296" s="123"/>
      <c r="AB2296" s="123"/>
      <c r="AC2296" s="123"/>
      <c r="AD2296" s="123"/>
      <c r="AE2296" s="123"/>
      <c r="AF2296" s="123"/>
      <c r="AG2296" s="123"/>
      <c r="AH2296" s="123"/>
      <c r="AI2296" s="123"/>
      <c r="AJ2296" s="123"/>
      <c r="AK2296" s="123"/>
      <c r="AL2296" s="123"/>
      <c r="AM2296" s="123"/>
      <c r="AN2296" s="123"/>
      <c r="AO2296" s="123"/>
      <c r="AP2296" s="123"/>
      <c r="AQ2296" s="123"/>
      <c r="AR2296" s="123"/>
      <c r="AS2296" s="123"/>
      <c r="AT2296" s="123"/>
      <c r="AU2296" s="123"/>
      <c r="AV2296" s="123"/>
      <c r="AW2296" s="123"/>
      <c r="AX2296" s="123"/>
      <c r="AY2296" s="123"/>
      <c r="AZ2296" s="123"/>
      <c r="BA2296" s="123"/>
      <c r="BB2296" s="123"/>
      <c r="BC2296" s="123"/>
      <c r="BD2296" s="123"/>
      <c r="BE2296" s="123"/>
      <c r="BF2296" s="123"/>
      <c r="BG2296" s="123"/>
      <c r="BH2296" s="123"/>
      <c r="BI2296" s="123"/>
      <c r="BJ2296" s="123"/>
      <c r="BK2296" s="95"/>
      <c r="BL2296" s="95"/>
      <c r="BM2296" s="98"/>
      <c r="BN2296" s="99"/>
      <c r="BO2296" s="123"/>
      <c r="BP2296" s="123"/>
      <c r="BQ2296" s="42"/>
      <c r="BR2296" s="96"/>
    </row>
    <row r="2297" spans="1:70" ht="30" hidden="1" customHeight="1" x14ac:dyDescent="0.35">
      <c r="A2297" s="95">
        <v>2293</v>
      </c>
      <c r="B2297" s="123"/>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3"/>
      <c r="AY2297" s="123"/>
      <c r="AZ2297" s="123"/>
      <c r="BA2297" s="123"/>
      <c r="BB2297" s="123"/>
      <c r="BC2297" s="123"/>
      <c r="BD2297" s="123"/>
      <c r="BE2297" s="123"/>
      <c r="BF2297" s="123"/>
      <c r="BG2297" s="123"/>
      <c r="BH2297" s="123"/>
      <c r="BI2297" s="123"/>
      <c r="BJ2297" s="123"/>
      <c r="BK2297" s="95"/>
      <c r="BL2297" s="95"/>
      <c r="BM2297" s="98"/>
      <c r="BN2297" s="99"/>
      <c r="BO2297" s="123"/>
      <c r="BP2297" s="123"/>
      <c r="BQ2297" s="42"/>
      <c r="BR2297" s="96"/>
    </row>
    <row r="2298" spans="1:70" ht="30" hidden="1" customHeight="1" x14ac:dyDescent="0.35">
      <c r="A2298" s="95">
        <v>2294</v>
      </c>
      <c r="B2298" s="123"/>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95"/>
      <c r="BL2298" s="95"/>
      <c r="BM2298" s="98"/>
      <c r="BN2298" s="99"/>
      <c r="BO2298" s="123"/>
      <c r="BP2298" s="123"/>
      <c r="BQ2298" s="42"/>
      <c r="BR2298" s="96"/>
    </row>
    <row r="2299" spans="1:70" ht="30" hidden="1" customHeight="1" x14ac:dyDescent="0.35">
      <c r="A2299" s="95">
        <v>2295</v>
      </c>
      <c r="B2299" s="123"/>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95"/>
      <c r="BL2299" s="95"/>
      <c r="BM2299" s="98"/>
      <c r="BN2299" s="99"/>
      <c r="BO2299" s="123"/>
      <c r="BP2299" s="123"/>
      <c r="BQ2299" s="42"/>
      <c r="BR2299" s="96"/>
    </row>
    <row r="2300" spans="1:70" ht="30" hidden="1" customHeight="1" x14ac:dyDescent="0.35">
      <c r="A2300" s="95">
        <v>2296</v>
      </c>
      <c r="B2300" s="123"/>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95"/>
      <c r="BL2300" s="95"/>
      <c r="BM2300" s="98"/>
      <c r="BN2300" s="99"/>
      <c r="BO2300" s="123"/>
      <c r="BP2300" s="123"/>
      <c r="BQ2300" s="42"/>
      <c r="BR2300" s="96"/>
    </row>
    <row r="2301" spans="1:70" ht="30" hidden="1" customHeight="1" x14ac:dyDescent="0.35">
      <c r="A2301" s="95">
        <v>2297</v>
      </c>
      <c r="B2301" s="123"/>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95"/>
      <c r="BL2301" s="95"/>
      <c r="BM2301" s="98"/>
      <c r="BN2301" s="99"/>
      <c r="BO2301" s="123"/>
      <c r="BP2301" s="123"/>
      <c r="BQ2301" s="42"/>
      <c r="BR2301" s="96"/>
    </row>
    <row r="2302" spans="1:70" ht="30" hidden="1" customHeight="1" x14ac:dyDescent="0.35">
      <c r="A2302" s="95">
        <v>2298</v>
      </c>
      <c r="B2302" s="123"/>
      <c r="C2302" s="123"/>
      <c r="D2302" s="123"/>
      <c r="E2302" s="123"/>
      <c r="F2302" s="123"/>
      <c r="G2302" s="123"/>
      <c r="H2302" s="123"/>
      <c r="I2302" s="123"/>
      <c r="J2302" s="123"/>
      <c r="K2302" s="123"/>
      <c r="L2302" s="123"/>
      <c r="M2302" s="123"/>
      <c r="N2302" s="123"/>
      <c r="O2302" s="123"/>
      <c r="P2302" s="123"/>
      <c r="Q2302" s="123"/>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95"/>
      <c r="BL2302" s="95"/>
      <c r="BM2302" s="98"/>
      <c r="BN2302" s="99"/>
      <c r="BO2302" s="123"/>
      <c r="BP2302" s="123"/>
      <c r="BQ2302" s="42"/>
      <c r="BR2302" s="96"/>
    </row>
    <row r="2303" spans="1:70" ht="30" hidden="1" customHeight="1" x14ac:dyDescent="0.35">
      <c r="A2303" s="95">
        <v>2299</v>
      </c>
      <c r="B2303" s="123"/>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95"/>
      <c r="BL2303" s="95"/>
      <c r="BM2303" s="98"/>
      <c r="BN2303" s="99"/>
      <c r="BO2303" s="123"/>
      <c r="BP2303" s="123"/>
      <c r="BQ2303" s="42"/>
      <c r="BR2303" s="96"/>
    </row>
    <row r="2304" spans="1:70" ht="30" hidden="1" customHeight="1" x14ac:dyDescent="0.35">
      <c r="A2304" s="95">
        <v>2300</v>
      </c>
      <c r="B2304" s="123"/>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95"/>
      <c r="BL2304" s="95"/>
      <c r="BM2304" s="98"/>
      <c r="BN2304" s="99"/>
      <c r="BO2304" s="123"/>
      <c r="BP2304" s="123"/>
      <c r="BQ2304" s="42"/>
      <c r="BR2304" s="96"/>
    </row>
    <row r="2305" spans="1:70" ht="30" hidden="1" customHeight="1" x14ac:dyDescent="0.35">
      <c r="A2305" s="95">
        <v>2301</v>
      </c>
      <c r="B2305" s="123"/>
      <c r="C2305" s="123"/>
      <c r="D2305" s="123"/>
      <c r="E2305" s="123"/>
      <c r="F2305" s="123"/>
      <c r="G2305" s="123"/>
      <c r="H2305" s="123"/>
      <c r="I2305" s="123"/>
      <c r="J2305" s="123"/>
      <c r="K2305" s="123"/>
      <c r="L2305" s="123"/>
      <c r="M2305" s="123"/>
      <c r="N2305" s="123"/>
      <c r="O2305" s="123"/>
      <c r="P2305" s="123"/>
      <c r="Q2305" s="123"/>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95"/>
      <c r="BL2305" s="95"/>
      <c r="BM2305" s="98"/>
      <c r="BN2305" s="99"/>
      <c r="BO2305" s="123"/>
      <c r="BP2305" s="123"/>
      <c r="BQ2305" s="42"/>
      <c r="BR2305" s="96"/>
    </row>
    <row r="2306" spans="1:70" ht="30" hidden="1" customHeight="1" x14ac:dyDescent="0.35">
      <c r="A2306" s="95">
        <v>2302</v>
      </c>
      <c r="B2306" s="123"/>
      <c r="C2306" s="123"/>
      <c r="D2306" s="123"/>
      <c r="E2306" s="123"/>
      <c r="F2306" s="123"/>
      <c r="G2306" s="123"/>
      <c r="H2306" s="123"/>
      <c r="I2306" s="123"/>
      <c r="J2306" s="123"/>
      <c r="K2306" s="123"/>
      <c r="L2306" s="123"/>
      <c r="M2306" s="123"/>
      <c r="N2306" s="123"/>
      <c r="O2306" s="123"/>
      <c r="P2306" s="123"/>
      <c r="Q2306" s="123"/>
      <c r="R2306" s="123"/>
      <c r="S2306" s="123"/>
      <c r="T2306" s="123"/>
      <c r="U2306" s="123"/>
      <c r="V2306" s="123"/>
      <c r="W2306" s="123"/>
      <c r="X2306" s="123"/>
      <c r="Y2306" s="123"/>
      <c r="Z2306" s="123"/>
      <c r="AA2306" s="123"/>
      <c r="AB2306" s="123"/>
      <c r="AC2306" s="123"/>
      <c r="AD2306" s="123"/>
      <c r="AE2306" s="123"/>
      <c r="AF2306" s="123"/>
      <c r="AG2306" s="123"/>
      <c r="AH2306" s="123"/>
      <c r="AI2306" s="123"/>
      <c r="AJ2306" s="123"/>
      <c r="AK2306" s="123"/>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95"/>
      <c r="BL2306" s="95"/>
      <c r="BM2306" s="98"/>
      <c r="BN2306" s="99"/>
      <c r="BO2306" s="123"/>
      <c r="BP2306" s="123"/>
      <c r="BQ2306" s="42"/>
      <c r="BR2306" s="96"/>
    </row>
    <row r="2307" spans="1:70" ht="30" hidden="1" customHeight="1" x14ac:dyDescent="0.35">
      <c r="A2307" s="95">
        <v>2303</v>
      </c>
      <c r="B2307" s="123"/>
      <c r="C2307" s="123"/>
      <c r="D2307" s="123"/>
      <c r="E2307" s="123"/>
      <c r="F2307" s="123"/>
      <c r="G2307" s="123"/>
      <c r="H2307" s="123"/>
      <c r="I2307" s="123"/>
      <c r="J2307" s="123"/>
      <c r="K2307" s="123"/>
      <c r="L2307" s="123"/>
      <c r="M2307" s="123"/>
      <c r="N2307" s="123"/>
      <c r="O2307" s="123"/>
      <c r="P2307" s="123"/>
      <c r="Q2307" s="123"/>
      <c r="R2307" s="123"/>
      <c r="S2307" s="123"/>
      <c r="T2307" s="123"/>
      <c r="U2307" s="123"/>
      <c r="V2307" s="123"/>
      <c r="W2307" s="123"/>
      <c r="X2307" s="123"/>
      <c r="Y2307" s="123"/>
      <c r="Z2307" s="123"/>
      <c r="AA2307" s="123"/>
      <c r="AB2307" s="123"/>
      <c r="AC2307" s="123"/>
      <c r="AD2307" s="123"/>
      <c r="AE2307" s="123"/>
      <c r="AF2307" s="123"/>
      <c r="AG2307" s="123"/>
      <c r="AH2307" s="123"/>
      <c r="AI2307" s="123"/>
      <c r="AJ2307" s="123"/>
      <c r="AK2307" s="123"/>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95"/>
      <c r="BL2307" s="95"/>
      <c r="BM2307" s="98"/>
      <c r="BN2307" s="99"/>
      <c r="BO2307" s="123"/>
      <c r="BP2307" s="123"/>
      <c r="BQ2307" s="42"/>
      <c r="BR2307" s="96"/>
    </row>
    <row r="2308" spans="1:70" ht="30" hidden="1" customHeight="1" x14ac:dyDescent="0.35">
      <c r="A2308" s="95">
        <v>2304</v>
      </c>
      <c r="B2308" s="123"/>
      <c r="C2308" s="123"/>
      <c r="D2308" s="123"/>
      <c r="E2308" s="123"/>
      <c r="F2308" s="123"/>
      <c r="G2308" s="123"/>
      <c r="H2308" s="123"/>
      <c r="I2308" s="123"/>
      <c r="J2308" s="123"/>
      <c r="K2308" s="123"/>
      <c r="L2308" s="123"/>
      <c r="M2308" s="123"/>
      <c r="N2308" s="123"/>
      <c r="O2308" s="123"/>
      <c r="P2308" s="123"/>
      <c r="Q2308" s="123"/>
      <c r="R2308" s="123"/>
      <c r="S2308" s="123"/>
      <c r="T2308" s="123"/>
      <c r="U2308" s="123"/>
      <c r="V2308" s="123"/>
      <c r="W2308" s="123"/>
      <c r="X2308" s="123"/>
      <c r="Y2308" s="123"/>
      <c r="Z2308" s="123"/>
      <c r="AA2308" s="123"/>
      <c r="AB2308" s="123"/>
      <c r="AC2308" s="123"/>
      <c r="AD2308" s="123"/>
      <c r="AE2308" s="123"/>
      <c r="AF2308" s="123"/>
      <c r="AG2308" s="123"/>
      <c r="AH2308" s="123"/>
      <c r="AI2308" s="123"/>
      <c r="AJ2308" s="123"/>
      <c r="AK2308" s="123"/>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95"/>
      <c r="BL2308" s="95"/>
      <c r="BM2308" s="98"/>
      <c r="BN2308" s="99"/>
      <c r="BO2308" s="123"/>
      <c r="BP2308" s="123"/>
      <c r="BQ2308" s="42"/>
      <c r="BR2308" s="96"/>
    </row>
    <row r="2309" spans="1:70" ht="30" hidden="1" customHeight="1" x14ac:dyDescent="0.35">
      <c r="A2309" s="95">
        <v>2305</v>
      </c>
      <c r="B2309" s="123"/>
      <c r="C2309" s="123"/>
      <c r="D2309" s="123"/>
      <c r="E2309" s="123"/>
      <c r="F2309" s="123"/>
      <c r="G2309" s="123"/>
      <c r="H2309" s="123"/>
      <c r="I2309" s="123"/>
      <c r="J2309" s="123"/>
      <c r="K2309" s="123"/>
      <c r="L2309" s="123"/>
      <c r="M2309" s="123"/>
      <c r="N2309" s="123"/>
      <c r="O2309" s="123"/>
      <c r="P2309" s="123"/>
      <c r="Q2309" s="123"/>
      <c r="R2309" s="123"/>
      <c r="S2309" s="123"/>
      <c r="T2309" s="123"/>
      <c r="U2309" s="123"/>
      <c r="V2309" s="123"/>
      <c r="W2309" s="123"/>
      <c r="X2309" s="123"/>
      <c r="Y2309" s="123"/>
      <c r="Z2309" s="123"/>
      <c r="AA2309" s="123"/>
      <c r="AB2309" s="123"/>
      <c r="AC2309" s="123"/>
      <c r="AD2309" s="123"/>
      <c r="AE2309" s="123"/>
      <c r="AF2309" s="123"/>
      <c r="AG2309" s="123"/>
      <c r="AH2309" s="123"/>
      <c r="AI2309" s="123"/>
      <c r="AJ2309" s="123"/>
      <c r="AK2309" s="123"/>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95"/>
      <c r="BL2309" s="95"/>
      <c r="BM2309" s="98"/>
      <c r="BN2309" s="99"/>
      <c r="BO2309" s="123"/>
      <c r="BP2309" s="123"/>
      <c r="BQ2309" s="42"/>
      <c r="BR2309" s="96"/>
    </row>
    <row r="2310" spans="1:70" ht="30" hidden="1" customHeight="1" x14ac:dyDescent="0.35">
      <c r="A2310" s="95">
        <v>2306</v>
      </c>
      <c r="B2310" s="123"/>
      <c r="C2310" s="123"/>
      <c r="D2310" s="123"/>
      <c r="E2310" s="123"/>
      <c r="F2310" s="123"/>
      <c r="G2310" s="123"/>
      <c r="H2310" s="123"/>
      <c r="I2310" s="123"/>
      <c r="J2310" s="123"/>
      <c r="K2310" s="123"/>
      <c r="L2310" s="123"/>
      <c r="M2310" s="123"/>
      <c r="N2310" s="123"/>
      <c r="O2310" s="123"/>
      <c r="P2310" s="123"/>
      <c r="Q2310" s="123"/>
      <c r="R2310" s="123"/>
      <c r="S2310" s="123"/>
      <c r="T2310" s="123"/>
      <c r="U2310" s="123"/>
      <c r="V2310" s="123"/>
      <c r="W2310" s="123"/>
      <c r="X2310" s="123"/>
      <c r="Y2310" s="123"/>
      <c r="Z2310" s="123"/>
      <c r="AA2310" s="123"/>
      <c r="AB2310" s="123"/>
      <c r="AC2310" s="123"/>
      <c r="AD2310" s="123"/>
      <c r="AE2310" s="123"/>
      <c r="AF2310" s="123"/>
      <c r="AG2310" s="123"/>
      <c r="AH2310" s="123"/>
      <c r="AI2310" s="123"/>
      <c r="AJ2310" s="123"/>
      <c r="AK2310" s="123"/>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95"/>
      <c r="BL2310" s="95"/>
      <c r="BM2310" s="98"/>
      <c r="BN2310" s="99"/>
      <c r="BO2310" s="123"/>
      <c r="BP2310" s="123"/>
      <c r="BQ2310" s="42"/>
      <c r="BR2310" s="96"/>
    </row>
    <row r="2311" spans="1:70" ht="30" hidden="1" customHeight="1" x14ac:dyDescent="0.35">
      <c r="A2311" s="95">
        <v>2307</v>
      </c>
      <c r="B2311" s="123"/>
      <c r="C2311" s="123"/>
      <c r="D2311" s="123"/>
      <c r="E2311" s="123"/>
      <c r="F2311" s="123"/>
      <c r="G2311" s="123"/>
      <c r="H2311" s="123"/>
      <c r="I2311" s="123"/>
      <c r="J2311" s="123"/>
      <c r="K2311" s="123"/>
      <c r="L2311" s="123"/>
      <c r="M2311" s="123"/>
      <c r="N2311" s="123"/>
      <c r="O2311" s="123"/>
      <c r="P2311" s="123"/>
      <c r="Q2311" s="123"/>
      <c r="R2311" s="123"/>
      <c r="S2311" s="123"/>
      <c r="T2311" s="123"/>
      <c r="U2311" s="123"/>
      <c r="V2311" s="123"/>
      <c r="W2311" s="123"/>
      <c r="X2311" s="123"/>
      <c r="Y2311" s="123"/>
      <c r="Z2311" s="123"/>
      <c r="AA2311" s="123"/>
      <c r="AB2311" s="123"/>
      <c r="AC2311" s="123"/>
      <c r="AD2311" s="123"/>
      <c r="AE2311" s="123"/>
      <c r="AF2311" s="123"/>
      <c r="AG2311" s="123"/>
      <c r="AH2311" s="123"/>
      <c r="AI2311" s="123"/>
      <c r="AJ2311" s="123"/>
      <c r="AK2311" s="123"/>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95"/>
      <c r="BL2311" s="95"/>
      <c r="BM2311" s="98"/>
      <c r="BN2311" s="99"/>
      <c r="BO2311" s="123"/>
      <c r="BP2311" s="123"/>
      <c r="BQ2311" s="42"/>
      <c r="BR2311" s="96"/>
    </row>
    <row r="2312" spans="1:70" ht="30" hidden="1" customHeight="1" x14ac:dyDescent="0.35">
      <c r="A2312" s="95">
        <v>2308</v>
      </c>
      <c r="B2312" s="123"/>
      <c r="C2312" s="123"/>
      <c r="D2312" s="123"/>
      <c r="E2312" s="123"/>
      <c r="F2312" s="123"/>
      <c r="G2312" s="123"/>
      <c r="H2312" s="123"/>
      <c r="I2312" s="123"/>
      <c r="J2312" s="123"/>
      <c r="K2312" s="123"/>
      <c r="L2312" s="123"/>
      <c r="M2312" s="123"/>
      <c r="N2312" s="123"/>
      <c r="O2312" s="123"/>
      <c r="P2312" s="123"/>
      <c r="Q2312" s="123"/>
      <c r="R2312" s="123"/>
      <c r="S2312" s="123"/>
      <c r="T2312" s="123"/>
      <c r="U2312" s="123"/>
      <c r="V2312" s="123"/>
      <c r="W2312" s="123"/>
      <c r="X2312" s="123"/>
      <c r="Y2312" s="123"/>
      <c r="Z2312" s="123"/>
      <c r="AA2312" s="123"/>
      <c r="AB2312" s="123"/>
      <c r="AC2312" s="123"/>
      <c r="AD2312" s="123"/>
      <c r="AE2312" s="123"/>
      <c r="AF2312" s="123"/>
      <c r="AG2312" s="123"/>
      <c r="AH2312" s="123"/>
      <c r="AI2312" s="123"/>
      <c r="AJ2312" s="123"/>
      <c r="AK2312" s="123"/>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95"/>
      <c r="BL2312" s="95"/>
      <c r="BM2312" s="98"/>
      <c r="BN2312" s="99"/>
      <c r="BO2312" s="123"/>
      <c r="BP2312" s="123"/>
      <c r="BQ2312" s="42"/>
      <c r="BR2312" s="96"/>
    </row>
    <row r="2313" spans="1:70" ht="30" hidden="1" customHeight="1" x14ac:dyDescent="0.35">
      <c r="A2313" s="95">
        <v>2309</v>
      </c>
      <c r="B2313" s="123"/>
      <c r="C2313" s="123"/>
      <c r="D2313" s="123"/>
      <c r="E2313" s="123"/>
      <c r="F2313" s="123"/>
      <c r="G2313" s="123"/>
      <c r="H2313" s="123"/>
      <c r="I2313" s="123"/>
      <c r="J2313" s="123"/>
      <c r="K2313" s="123"/>
      <c r="L2313" s="123"/>
      <c r="M2313" s="123"/>
      <c r="N2313" s="123"/>
      <c r="O2313" s="123"/>
      <c r="P2313" s="123"/>
      <c r="Q2313" s="123"/>
      <c r="R2313" s="123"/>
      <c r="S2313" s="123"/>
      <c r="T2313" s="123"/>
      <c r="U2313" s="123"/>
      <c r="V2313" s="123"/>
      <c r="W2313" s="123"/>
      <c r="X2313" s="123"/>
      <c r="Y2313" s="123"/>
      <c r="Z2313" s="123"/>
      <c r="AA2313" s="123"/>
      <c r="AB2313" s="123"/>
      <c r="AC2313" s="123"/>
      <c r="AD2313" s="123"/>
      <c r="AE2313" s="123"/>
      <c r="AF2313" s="123"/>
      <c r="AG2313" s="123"/>
      <c r="AH2313" s="123"/>
      <c r="AI2313" s="123"/>
      <c r="AJ2313" s="123"/>
      <c r="AK2313" s="123"/>
      <c r="AL2313" s="123"/>
      <c r="AM2313" s="123"/>
      <c r="AN2313" s="123"/>
      <c r="AO2313" s="123"/>
      <c r="AP2313" s="123"/>
      <c r="AQ2313" s="123"/>
      <c r="AR2313" s="123"/>
      <c r="AS2313" s="123"/>
      <c r="AT2313" s="123"/>
      <c r="AU2313" s="123"/>
      <c r="AV2313" s="123"/>
      <c r="AW2313" s="123"/>
      <c r="AX2313" s="123"/>
      <c r="AY2313" s="123"/>
      <c r="AZ2313" s="123"/>
      <c r="BA2313" s="123"/>
      <c r="BB2313" s="123"/>
      <c r="BC2313" s="123"/>
      <c r="BD2313" s="123"/>
      <c r="BE2313" s="123"/>
      <c r="BF2313" s="123"/>
      <c r="BG2313" s="123"/>
      <c r="BH2313" s="123"/>
      <c r="BI2313" s="123"/>
      <c r="BJ2313" s="123"/>
      <c r="BK2313" s="95"/>
      <c r="BL2313" s="95"/>
      <c r="BM2313" s="98"/>
      <c r="BN2313" s="99"/>
      <c r="BO2313" s="123"/>
      <c r="BP2313" s="123"/>
      <c r="BQ2313" s="42"/>
      <c r="BR2313" s="96"/>
    </row>
    <row r="2314" spans="1:70" ht="30" hidden="1" customHeight="1" x14ac:dyDescent="0.35">
      <c r="A2314" s="95">
        <v>2310</v>
      </c>
      <c r="B2314" s="123"/>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95"/>
      <c r="BL2314" s="95"/>
      <c r="BM2314" s="98"/>
      <c r="BN2314" s="99"/>
      <c r="BO2314" s="123"/>
      <c r="BP2314" s="123"/>
      <c r="BQ2314" s="42"/>
      <c r="BR2314" s="96"/>
    </row>
    <row r="2315" spans="1:70" ht="30" hidden="1" customHeight="1" x14ac:dyDescent="0.35">
      <c r="A2315" s="95">
        <v>2311</v>
      </c>
      <c r="B2315" s="123"/>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3"/>
      <c r="AY2315" s="123"/>
      <c r="AZ2315" s="123"/>
      <c r="BA2315" s="123"/>
      <c r="BB2315" s="123"/>
      <c r="BC2315" s="123"/>
      <c r="BD2315" s="123"/>
      <c r="BE2315" s="123"/>
      <c r="BF2315" s="123"/>
      <c r="BG2315" s="123"/>
      <c r="BH2315" s="123"/>
      <c r="BI2315" s="123"/>
      <c r="BJ2315" s="123"/>
      <c r="BK2315" s="95"/>
      <c r="BL2315" s="95"/>
      <c r="BM2315" s="98"/>
      <c r="BN2315" s="99"/>
      <c r="BO2315" s="123"/>
      <c r="BP2315" s="123"/>
      <c r="BQ2315" s="42"/>
      <c r="BR2315" s="96"/>
    </row>
    <row r="2316" spans="1:70" ht="30" hidden="1" customHeight="1" x14ac:dyDescent="0.35">
      <c r="A2316" s="95">
        <v>2312</v>
      </c>
      <c r="B2316" s="123"/>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123"/>
      <c r="BJ2316" s="123"/>
      <c r="BK2316" s="95"/>
      <c r="BL2316" s="95"/>
      <c r="BM2316" s="98"/>
      <c r="BN2316" s="99"/>
      <c r="BO2316" s="123"/>
      <c r="BP2316" s="123"/>
      <c r="BQ2316" s="42"/>
      <c r="BR2316" s="96"/>
    </row>
    <row r="2317" spans="1:70" ht="30" hidden="1" customHeight="1" x14ac:dyDescent="0.35">
      <c r="A2317" s="95">
        <v>2313</v>
      </c>
      <c r="B2317" s="123"/>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123"/>
      <c r="BJ2317" s="123"/>
      <c r="BK2317" s="95"/>
      <c r="BL2317" s="95"/>
      <c r="BM2317" s="98"/>
      <c r="BN2317" s="99"/>
      <c r="BO2317" s="123"/>
      <c r="BP2317" s="123"/>
      <c r="BQ2317" s="42"/>
      <c r="BR2317" s="96"/>
    </row>
    <row r="2318" spans="1:70" ht="30" hidden="1" customHeight="1" x14ac:dyDescent="0.35">
      <c r="A2318" s="95">
        <v>2314</v>
      </c>
      <c r="B2318" s="123"/>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3"/>
      <c r="AY2318" s="123"/>
      <c r="AZ2318" s="123"/>
      <c r="BA2318" s="123"/>
      <c r="BB2318" s="123"/>
      <c r="BC2318" s="123"/>
      <c r="BD2318" s="123"/>
      <c r="BE2318" s="123"/>
      <c r="BF2318" s="123"/>
      <c r="BG2318" s="123"/>
      <c r="BH2318" s="123"/>
      <c r="BI2318" s="123"/>
      <c r="BJ2318" s="123"/>
      <c r="BK2318" s="95"/>
      <c r="BL2318" s="95"/>
      <c r="BM2318" s="98"/>
      <c r="BN2318" s="99"/>
      <c r="BO2318" s="123"/>
      <c r="BP2318" s="123"/>
      <c r="BQ2318" s="42"/>
      <c r="BR2318" s="96"/>
    </row>
    <row r="2319" spans="1:70" ht="30" hidden="1" customHeight="1" x14ac:dyDescent="0.35">
      <c r="A2319" s="95">
        <v>2315</v>
      </c>
      <c r="B2319" s="123"/>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c r="AY2319" s="123"/>
      <c r="AZ2319" s="123"/>
      <c r="BA2319" s="123"/>
      <c r="BB2319" s="123"/>
      <c r="BC2319" s="123"/>
      <c r="BD2319" s="123"/>
      <c r="BE2319" s="123"/>
      <c r="BF2319" s="123"/>
      <c r="BG2319" s="123"/>
      <c r="BH2319" s="123"/>
      <c r="BI2319" s="123"/>
      <c r="BJ2319" s="123"/>
      <c r="BK2319" s="95"/>
      <c r="BL2319" s="95"/>
      <c r="BM2319" s="98"/>
      <c r="BN2319" s="99"/>
      <c r="BO2319" s="123"/>
      <c r="BP2319" s="123"/>
      <c r="BQ2319" s="42"/>
      <c r="BR2319" s="96"/>
    </row>
    <row r="2320" spans="1:70" ht="30" hidden="1" customHeight="1" x14ac:dyDescent="0.35">
      <c r="A2320" s="95">
        <v>2316</v>
      </c>
      <c r="B2320" s="123"/>
      <c r="C2320" s="123"/>
      <c r="D2320" s="123"/>
      <c r="E2320" s="123"/>
      <c r="F2320" s="123"/>
      <c r="G2320" s="123"/>
      <c r="H2320" s="123"/>
      <c r="I2320" s="123"/>
      <c r="J2320" s="123"/>
      <c r="K2320" s="123"/>
      <c r="L2320" s="123"/>
      <c r="M2320" s="123"/>
      <c r="N2320" s="123"/>
      <c r="O2320" s="123"/>
      <c r="P2320" s="123"/>
      <c r="Q2320" s="123"/>
      <c r="R2320" s="123"/>
      <c r="S2320" s="123"/>
      <c r="T2320" s="123"/>
      <c r="U2320" s="123"/>
      <c r="V2320" s="123"/>
      <c r="W2320" s="123"/>
      <c r="X2320" s="123"/>
      <c r="Y2320" s="123"/>
      <c r="Z2320" s="123"/>
      <c r="AA2320" s="123"/>
      <c r="AB2320" s="123"/>
      <c r="AC2320" s="123"/>
      <c r="AD2320" s="123"/>
      <c r="AE2320" s="123"/>
      <c r="AF2320" s="123"/>
      <c r="AG2320" s="123"/>
      <c r="AH2320" s="123"/>
      <c r="AI2320" s="123"/>
      <c r="AJ2320" s="123"/>
      <c r="AK2320" s="123"/>
      <c r="AL2320" s="123"/>
      <c r="AM2320" s="123"/>
      <c r="AN2320" s="123"/>
      <c r="AO2320" s="123"/>
      <c r="AP2320" s="123"/>
      <c r="AQ2320" s="123"/>
      <c r="AR2320" s="123"/>
      <c r="AS2320" s="123"/>
      <c r="AT2320" s="123"/>
      <c r="AU2320" s="123"/>
      <c r="AV2320" s="123"/>
      <c r="AW2320" s="123"/>
      <c r="AX2320" s="123"/>
      <c r="AY2320" s="123"/>
      <c r="AZ2320" s="123"/>
      <c r="BA2320" s="123"/>
      <c r="BB2320" s="123"/>
      <c r="BC2320" s="123"/>
      <c r="BD2320" s="123"/>
      <c r="BE2320" s="123"/>
      <c r="BF2320" s="123"/>
      <c r="BG2320" s="123"/>
      <c r="BH2320" s="123"/>
      <c r="BI2320" s="123"/>
      <c r="BJ2320" s="123"/>
      <c r="BK2320" s="95"/>
      <c r="BL2320" s="95"/>
      <c r="BM2320" s="98"/>
      <c r="BN2320" s="99"/>
      <c r="BO2320" s="123"/>
      <c r="BP2320" s="123"/>
      <c r="BQ2320" s="42"/>
      <c r="BR2320" s="96"/>
    </row>
    <row r="2321" spans="1:70" ht="30" hidden="1" customHeight="1" x14ac:dyDescent="0.35">
      <c r="A2321" s="95">
        <v>2317</v>
      </c>
      <c r="B2321" s="123"/>
      <c r="C2321" s="123"/>
      <c r="D2321" s="123"/>
      <c r="E2321" s="123"/>
      <c r="F2321" s="123"/>
      <c r="G2321" s="123"/>
      <c r="H2321" s="123"/>
      <c r="I2321" s="123"/>
      <c r="J2321" s="123"/>
      <c r="K2321" s="123"/>
      <c r="L2321" s="123"/>
      <c r="M2321" s="123"/>
      <c r="N2321" s="123"/>
      <c r="O2321" s="123"/>
      <c r="P2321" s="123"/>
      <c r="Q2321" s="123"/>
      <c r="R2321" s="123"/>
      <c r="S2321" s="123"/>
      <c r="T2321" s="123"/>
      <c r="U2321" s="123"/>
      <c r="V2321" s="123"/>
      <c r="W2321" s="123"/>
      <c r="X2321" s="123"/>
      <c r="Y2321" s="123"/>
      <c r="Z2321" s="123"/>
      <c r="AA2321" s="123"/>
      <c r="AB2321" s="123"/>
      <c r="AC2321" s="123"/>
      <c r="AD2321" s="123"/>
      <c r="AE2321" s="123"/>
      <c r="AF2321" s="123"/>
      <c r="AG2321" s="123"/>
      <c r="AH2321" s="123"/>
      <c r="AI2321" s="123"/>
      <c r="AJ2321" s="123"/>
      <c r="AK2321" s="123"/>
      <c r="AL2321" s="123"/>
      <c r="AM2321" s="123"/>
      <c r="AN2321" s="123"/>
      <c r="AO2321" s="123"/>
      <c r="AP2321" s="123"/>
      <c r="AQ2321" s="123"/>
      <c r="AR2321" s="123"/>
      <c r="AS2321" s="123"/>
      <c r="AT2321" s="123"/>
      <c r="AU2321" s="123"/>
      <c r="AV2321" s="123"/>
      <c r="AW2321" s="123"/>
      <c r="AX2321" s="123"/>
      <c r="AY2321" s="123"/>
      <c r="AZ2321" s="123"/>
      <c r="BA2321" s="123"/>
      <c r="BB2321" s="123"/>
      <c r="BC2321" s="123"/>
      <c r="BD2321" s="123"/>
      <c r="BE2321" s="123"/>
      <c r="BF2321" s="123"/>
      <c r="BG2321" s="123"/>
      <c r="BH2321" s="123"/>
      <c r="BI2321" s="123"/>
      <c r="BJ2321" s="123"/>
      <c r="BK2321" s="95"/>
      <c r="BL2321" s="95"/>
      <c r="BM2321" s="98"/>
      <c r="BN2321" s="99"/>
      <c r="BO2321" s="123"/>
      <c r="BP2321" s="123"/>
      <c r="BQ2321" s="42"/>
      <c r="BR2321" s="96"/>
    </row>
    <row r="2322" spans="1:70" ht="30" hidden="1" customHeight="1" x14ac:dyDescent="0.35">
      <c r="A2322" s="95">
        <v>2318</v>
      </c>
      <c r="B2322" s="123"/>
      <c r="C2322" s="123"/>
      <c r="D2322" s="123"/>
      <c r="E2322" s="123"/>
      <c r="F2322" s="123"/>
      <c r="G2322" s="123"/>
      <c r="H2322" s="123"/>
      <c r="I2322" s="123"/>
      <c r="J2322" s="123"/>
      <c r="K2322" s="123"/>
      <c r="L2322" s="123"/>
      <c r="M2322" s="123"/>
      <c r="N2322" s="123"/>
      <c r="O2322" s="123"/>
      <c r="P2322" s="123"/>
      <c r="Q2322" s="123"/>
      <c r="R2322" s="123"/>
      <c r="S2322" s="123"/>
      <c r="T2322" s="123"/>
      <c r="U2322" s="123"/>
      <c r="V2322" s="123"/>
      <c r="W2322" s="123"/>
      <c r="X2322" s="123"/>
      <c r="Y2322" s="123"/>
      <c r="Z2322" s="123"/>
      <c r="AA2322" s="123"/>
      <c r="AB2322" s="123"/>
      <c r="AC2322" s="123"/>
      <c r="AD2322" s="123"/>
      <c r="AE2322" s="123"/>
      <c r="AF2322" s="123"/>
      <c r="AG2322" s="123"/>
      <c r="AH2322" s="123"/>
      <c r="AI2322" s="123"/>
      <c r="AJ2322" s="123"/>
      <c r="AK2322" s="123"/>
      <c r="AL2322" s="123"/>
      <c r="AM2322" s="123"/>
      <c r="AN2322" s="123"/>
      <c r="AO2322" s="123"/>
      <c r="AP2322" s="123"/>
      <c r="AQ2322" s="123"/>
      <c r="AR2322" s="123"/>
      <c r="AS2322" s="123"/>
      <c r="AT2322" s="123"/>
      <c r="AU2322" s="123"/>
      <c r="AV2322" s="123"/>
      <c r="AW2322" s="123"/>
      <c r="AX2322" s="123"/>
      <c r="AY2322" s="123"/>
      <c r="AZ2322" s="123"/>
      <c r="BA2322" s="123"/>
      <c r="BB2322" s="123"/>
      <c r="BC2322" s="123"/>
      <c r="BD2322" s="123"/>
      <c r="BE2322" s="123"/>
      <c r="BF2322" s="123"/>
      <c r="BG2322" s="123"/>
      <c r="BH2322" s="123"/>
      <c r="BI2322" s="123"/>
      <c r="BJ2322" s="123"/>
      <c r="BK2322" s="95"/>
      <c r="BL2322" s="95"/>
      <c r="BM2322" s="98"/>
      <c r="BN2322" s="99"/>
      <c r="BO2322" s="123"/>
      <c r="BP2322" s="123"/>
      <c r="BQ2322" s="42"/>
      <c r="BR2322" s="96"/>
    </row>
    <row r="2323" spans="1:70" ht="30" hidden="1" customHeight="1" x14ac:dyDescent="0.35">
      <c r="A2323" s="95">
        <v>2319</v>
      </c>
      <c r="B2323" s="123"/>
      <c r="C2323" s="123"/>
      <c r="D2323" s="123"/>
      <c r="E2323" s="123"/>
      <c r="F2323" s="123"/>
      <c r="G2323" s="123"/>
      <c r="H2323" s="123"/>
      <c r="I2323" s="123"/>
      <c r="J2323" s="123"/>
      <c r="K2323" s="123"/>
      <c r="L2323" s="123"/>
      <c r="M2323" s="123"/>
      <c r="N2323" s="123"/>
      <c r="O2323" s="123"/>
      <c r="P2323" s="123"/>
      <c r="Q2323" s="123"/>
      <c r="R2323" s="123"/>
      <c r="S2323" s="123"/>
      <c r="T2323" s="123"/>
      <c r="U2323" s="123"/>
      <c r="V2323" s="123"/>
      <c r="W2323" s="123"/>
      <c r="X2323" s="123"/>
      <c r="Y2323" s="123"/>
      <c r="Z2323" s="123"/>
      <c r="AA2323" s="123"/>
      <c r="AB2323" s="123"/>
      <c r="AC2323" s="123"/>
      <c r="AD2323" s="123"/>
      <c r="AE2323" s="123"/>
      <c r="AF2323" s="123"/>
      <c r="AG2323" s="123"/>
      <c r="AH2323" s="123"/>
      <c r="AI2323" s="123"/>
      <c r="AJ2323" s="123"/>
      <c r="AK2323" s="123"/>
      <c r="AL2323" s="123"/>
      <c r="AM2323" s="123"/>
      <c r="AN2323" s="123"/>
      <c r="AO2323" s="123"/>
      <c r="AP2323" s="123"/>
      <c r="AQ2323" s="123"/>
      <c r="AR2323" s="123"/>
      <c r="AS2323" s="123"/>
      <c r="AT2323" s="123"/>
      <c r="AU2323" s="123"/>
      <c r="AV2323" s="123"/>
      <c r="AW2323" s="123"/>
      <c r="AX2323" s="123"/>
      <c r="AY2323" s="123"/>
      <c r="AZ2323" s="123"/>
      <c r="BA2323" s="123"/>
      <c r="BB2323" s="123"/>
      <c r="BC2323" s="123"/>
      <c r="BD2323" s="123"/>
      <c r="BE2323" s="123"/>
      <c r="BF2323" s="123"/>
      <c r="BG2323" s="123"/>
      <c r="BH2323" s="123"/>
      <c r="BI2323" s="123"/>
      <c r="BJ2323" s="123"/>
      <c r="BK2323" s="95"/>
      <c r="BL2323" s="95"/>
      <c r="BM2323" s="98"/>
      <c r="BN2323" s="99"/>
      <c r="BO2323" s="123"/>
      <c r="BP2323" s="123"/>
      <c r="BQ2323" s="42"/>
      <c r="BR2323" s="96"/>
    </row>
    <row r="2324" spans="1:70" ht="30" hidden="1" customHeight="1" x14ac:dyDescent="0.35">
      <c r="A2324" s="95">
        <v>2320</v>
      </c>
      <c r="B2324" s="123"/>
      <c r="C2324" s="123"/>
      <c r="D2324" s="123"/>
      <c r="E2324" s="123"/>
      <c r="F2324" s="123"/>
      <c r="G2324" s="123"/>
      <c r="H2324" s="123"/>
      <c r="I2324" s="123"/>
      <c r="J2324" s="123"/>
      <c r="K2324" s="123"/>
      <c r="L2324" s="123"/>
      <c r="M2324" s="123"/>
      <c r="N2324" s="123"/>
      <c r="O2324" s="123"/>
      <c r="P2324" s="123"/>
      <c r="Q2324" s="123"/>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3"/>
      <c r="AY2324" s="123"/>
      <c r="AZ2324" s="123"/>
      <c r="BA2324" s="123"/>
      <c r="BB2324" s="123"/>
      <c r="BC2324" s="123"/>
      <c r="BD2324" s="123"/>
      <c r="BE2324" s="123"/>
      <c r="BF2324" s="123"/>
      <c r="BG2324" s="123"/>
      <c r="BH2324" s="123"/>
      <c r="BI2324" s="123"/>
      <c r="BJ2324" s="123"/>
      <c r="BK2324" s="95"/>
      <c r="BL2324" s="95"/>
      <c r="BM2324" s="98"/>
      <c r="BN2324" s="99"/>
      <c r="BO2324" s="123"/>
      <c r="BP2324" s="123"/>
      <c r="BQ2324" s="42"/>
      <c r="BR2324" s="96"/>
    </row>
    <row r="2325" spans="1:70" ht="30" hidden="1" customHeight="1" x14ac:dyDescent="0.35">
      <c r="A2325" s="95">
        <v>2321</v>
      </c>
      <c r="B2325" s="123"/>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95"/>
      <c r="BL2325" s="95"/>
      <c r="BM2325" s="98"/>
      <c r="BN2325" s="99"/>
      <c r="BO2325" s="123"/>
      <c r="BP2325" s="123"/>
      <c r="BQ2325" s="42"/>
      <c r="BR2325" s="96"/>
    </row>
    <row r="2326" spans="1:70" ht="30" hidden="1" customHeight="1" x14ac:dyDescent="0.35">
      <c r="A2326" s="95">
        <v>2322</v>
      </c>
      <c r="B2326" s="123"/>
      <c r="C2326" s="123"/>
      <c r="D2326" s="123"/>
      <c r="E2326" s="123"/>
      <c r="F2326" s="123"/>
      <c r="G2326" s="123"/>
      <c r="H2326" s="123"/>
      <c r="I2326" s="123"/>
      <c r="J2326" s="123"/>
      <c r="K2326" s="123"/>
      <c r="L2326" s="123"/>
      <c r="M2326" s="123"/>
      <c r="N2326" s="123"/>
      <c r="O2326" s="123"/>
      <c r="P2326" s="123"/>
      <c r="Q2326" s="123"/>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95"/>
      <c r="BL2326" s="95"/>
      <c r="BM2326" s="98"/>
      <c r="BN2326" s="99"/>
      <c r="BO2326" s="123"/>
      <c r="BP2326" s="123"/>
      <c r="BQ2326" s="42"/>
      <c r="BR2326" s="96"/>
    </row>
    <row r="2327" spans="1:70" ht="30" hidden="1" customHeight="1" x14ac:dyDescent="0.35">
      <c r="A2327" s="95">
        <v>2323</v>
      </c>
      <c r="B2327" s="123"/>
      <c r="C2327" s="123"/>
      <c r="D2327" s="123"/>
      <c r="E2327" s="123"/>
      <c r="F2327" s="123"/>
      <c r="G2327" s="123"/>
      <c r="H2327" s="123"/>
      <c r="I2327" s="123"/>
      <c r="J2327" s="123"/>
      <c r="K2327" s="123"/>
      <c r="L2327" s="123"/>
      <c r="M2327" s="123"/>
      <c r="N2327" s="123"/>
      <c r="O2327" s="123"/>
      <c r="P2327" s="123"/>
      <c r="Q2327" s="123"/>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3"/>
      <c r="AY2327" s="123"/>
      <c r="AZ2327" s="123"/>
      <c r="BA2327" s="123"/>
      <c r="BB2327" s="123"/>
      <c r="BC2327" s="123"/>
      <c r="BD2327" s="123"/>
      <c r="BE2327" s="123"/>
      <c r="BF2327" s="123"/>
      <c r="BG2327" s="123"/>
      <c r="BH2327" s="123"/>
      <c r="BI2327" s="123"/>
      <c r="BJ2327" s="123"/>
      <c r="BK2327" s="95"/>
      <c r="BL2327" s="95"/>
      <c r="BM2327" s="98"/>
      <c r="BN2327" s="99"/>
      <c r="BO2327" s="123"/>
      <c r="BP2327" s="123"/>
      <c r="BQ2327" s="42"/>
      <c r="BR2327" s="96"/>
    </row>
    <row r="2328" spans="1:70" ht="30" hidden="1" customHeight="1" x14ac:dyDescent="0.35">
      <c r="A2328" s="95">
        <v>2324</v>
      </c>
      <c r="B2328" s="123"/>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3"/>
      <c r="AY2328" s="123"/>
      <c r="AZ2328" s="123"/>
      <c r="BA2328" s="123"/>
      <c r="BB2328" s="123"/>
      <c r="BC2328" s="123"/>
      <c r="BD2328" s="123"/>
      <c r="BE2328" s="123"/>
      <c r="BF2328" s="123"/>
      <c r="BG2328" s="123"/>
      <c r="BH2328" s="123"/>
      <c r="BI2328" s="123"/>
      <c r="BJ2328" s="123"/>
      <c r="BK2328" s="95"/>
      <c r="BL2328" s="95"/>
      <c r="BM2328" s="98"/>
      <c r="BN2328" s="99"/>
      <c r="BO2328" s="123"/>
      <c r="BP2328" s="123"/>
      <c r="BQ2328" s="42"/>
      <c r="BR2328" s="96"/>
    </row>
    <row r="2329" spans="1:70" ht="30" hidden="1" customHeight="1" x14ac:dyDescent="0.35">
      <c r="A2329" s="95">
        <v>2325</v>
      </c>
      <c r="B2329" s="123"/>
      <c r="C2329" s="123"/>
      <c r="D2329" s="123"/>
      <c r="E2329" s="123"/>
      <c r="F2329" s="123"/>
      <c r="G2329" s="123"/>
      <c r="H2329" s="123"/>
      <c r="I2329" s="123"/>
      <c r="J2329" s="123"/>
      <c r="K2329" s="123"/>
      <c r="L2329" s="123"/>
      <c r="M2329" s="123"/>
      <c r="N2329" s="123"/>
      <c r="O2329" s="123"/>
      <c r="P2329" s="123"/>
      <c r="Q2329" s="123"/>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3"/>
      <c r="AY2329" s="123"/>
      <c r="AZ2329" s="123"/>
      <c r="BA2329" s="123"/>
      <c r="BB2329" s="123"/>
      <c r="BC2329" s="123"/>
      <c r="BD2329" s="123"/>
      <c r="BE2329" s="123"/>
      <c r="BF2329" s="123"/>
      <c r="BG2329" s="123"/>
      <c r="BH2329" s="123"/>
      <c r="BI2329" s="123"/>
      <c r="BJ2329" s="123"/>
      <c r="BK2329" s="95"/>
      <c r="BL2329" s="95"/>
      <c r="BM2329" s="98"/>
      <c r="BN2329" s="99"/>
      <c r="BO2329" s="123"/>
      <c r="BP2329" s="123"/>
      <c r="BQ2329" s="42"/>
      <c r="BR2329" s="96"/>
    </row>
    <row r="2330" spans="1:70" ht="30" hidden="1" customHeight="1" x14ac:dyDescent="0.35">
      <c r="A2330" s="95">
        <v>2326</v>
      </c>
      <c r="B2330" s="123"/>
      <c r="C2330" s="123"/>
      <c r="D2330" s="123"/>
      <c r="E2330" s="123"/>
      <c r="F2330" s="123"/>
      <c r="G2330" s="123"/>
      <c r="H2330" s="123"/>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3"/>
      <c r="AY2330" s="123"/>
      <c r="AZ2330" s="123"/>
      <c r="BA2330" s="123"/>
      <c r="BB2330" s="123"/>
      <c r="BC2330" s="123"/>
      <c r="BD2330" s="123"/>
      <c r="BE2330" s="123"/>
      <c r="BF2330" s="123"/>
      <c r="BG2330" s="123"/>
      <c r="BH2330" s="123"/>
      <c r="BI2330" s="123"/>
      <c r="BJ2330" s="123"/>
      <c r="BK2330" s="95"/>
      <c r="BL2330" s="95"/>
      <c r="BM2330" s="98"/>
      <c r="BN2330" s="99"/>
      <c r="BO2330" s="123"/>
      <c r="BP2330" s="123"/>
      <c r="BQ2330" s="42"/>
      <c r="BR2330" s="96"/>
    </row>
    <row r="2331" spans="1:70" ht="30" hidden="1" customHeight="1" x14ac:dyDescent="0.35">
      <c r="A2331" s="95">
        <v>2327</v>
      </c>
      <c r="B2331" s="123"/>
      <c r="C2331" s="123"/>
      <c r="D2331" s="123"/>
      <c r="E2331" s="123"/>
      <c r="F2331" s="123"/>
      <c r="G2331" s="123"/>
      <c r="H2331" s="123"/>
      <c r="I2331" s="123"/>
      <c r="J2331" s="123"/>
      <c r="K2331" s="123"/>
      <c r="L2331" s="123"/>
      <c r="M2331" s="123"/>
      <c r="N2331" s="123"/>
      <c r="O2331" s="123"/>
      <c r="P2331" s="123"/>
      <c r="Q2331" s="123"/>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3"/>
      <c r="AY2331" s="123"/>
      <c r="AZ2331" s="123"/>
      <c r="BA2331" s="123"/>
      <c r="BB2331" s="123"/>
      <c r="BC2331" s="123"/>
      <c r="BD2331" s="123"/>
      <c r="BE2331" s="123"/>
      <c r="BF2331" s="123"/>
      <c r="BG2331" s="123"/>
      <c r="BH2331" s="123"/>
      <c r="BI2331" s="123"/>
      <c r="BJ2331" s="123"/>
      <c r="BK2331" s="95"/>
      <c r="BL2331" s="95"/>
      <c r="BM2331" s="98"/>
      <c r="BN2331" s="99"/>
      <c r="BO2331" s="123"/>
      <c r="BP2331" s="123"/>
      <c r="BQ2331" s="42"/>
      <c r="BR2331" s="96"/>
    </row>
    <row r="2332" spans="1:70" ht="30" hidden="1" customHeight="1" x14ac:dyDescent="0.35">
      <c r="A2332" s="95">
        <v>2328</v>
      </c>
      <c r="B2332" s="123"/>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3"/>
      <c r="AY2332" s="123"/>
      <c r="AZ2332" s="123"/>
      <c r="BA2332" s="123"/>
      <c r="BB2332" s="123"/>
      <c r="BC2332" s="123"/>
      <c r="BD2332" s="123"/>
      <c r="BE2332" s="123"/>
      <c r="BF2332" s="123"/>
      <c r="BG2332" s="123"/>
      <c r="BH2332" s="123"/>
      <c r="BI2332" s="123"/>
      <c r="BJ2332" s="123"/>
      <c r="BK2332" s="95"/>
      <c r="BL2332" s="95"/>
      <c r="BM2332" s="98"/>
      <c r="BN2332" s="99"/>
      <c r="BO2332" s="123"/>
      <c r="BP2332" s="123"/>
      <c r="BQ2332" s="42"/>
      <c r="BR2332" s="96"/>
    </row>
    <row r="2333" spans="1:70" ht="30" hidden="1" customHeight="1" x14ac:dyDescent="0.35">
      <c r="A2333" s="95">
        <v>2329</v>
      </c>
      <c r="B2333" s="123"/>
      <c r="C2333" s="123"/>
      <c r="D2333" s="123"/>
      <c r="E2333" s="123"/>
      <c r="F2333" s="123"/>
      <c r="G2333" s="123"/>
      <c r="H2333" s="123"/>
      <c r="I2333" s="123"/>
      <c r="J2333" s="123"/>
      <c r="K2333" s="123"/>
      <c r="L2333" s="123"/>
      <c r="M2333" s="123"/>
      <c r="N2333" s="123"/>
      <c r="O2333" s="123"/>
      <c r="P2333" s="123"/>
      <c r="Q2333" s="123"/>
      <c r="R2333" s="123"/>
      <c r="S2333" s="123"/>
      <c r="T2333" s="123"/>
      <c r="U2333" s="123"/>
      <c r="V2333" s="123"/>
      <c r="W2333" s="123"/>
      <c r="X2333" s="123"/>
      <c r="Y2333" s="123"/>
      <c r="Z2333" s="123"/>
      <c r="AA2333" s="123"/>
      <c r="AB2333" s="123"/>
      <c r="AC2333" s="123"/>
      <c r="AD2333" s="123"/>
      <c r="AE2333" s="123"/>
      <c r="AF2333" s="123"/>
      <c r="AG2333" s="123"/>
      <c r="AH2333" s="123"/>
      <c r="AI2333" s="123"/>
      <c r="AJ2333" s="123"/>
      <c r="AK2333" s="123"/>
      <c r="AL2333" s="123"/>
      <c r="AM2333" s="123"/>
      <c r="AN2333" s="123"/>
      <c r="AO2333" s="123"/>
      <c r="AP2333" s="123"/>
      <c r="AQ2333" s="123"/>
      <c r="AR2333" s="123"/>
      <c r="AS2333" s="123"/>
      <c r="AT2333" s="123"/>
      <c r="AU2333" s="123"/>
      <c r="AV2333" s="123"/>
      <c r="AW2333" s="123"/>
      <c r="AX2333" s="123"/>
      <c r="AY2333" s="123"/>
      <c r="AZ2333" s="123"/>
      <c r="BA2333" s="123"/>
      <c r="BB2333" s="123"/>
      <c r="BC2333" s="123"/>
      <c r="BD2333" s="123"/>
      <c r="BE2333" s="123"/>
      <c r="BF2333" s="123"/>
      <c r="BG2333" s="123"/>
      <c r="BH2333" s="123"/>
      <c r="BI2333" s="123"/>
      <c r="BJ2333" s="123"/>
      <c r="BK2333" s="95"/>
      <c r="BL2333" s="95"/>
      <c r="BM2333" s="98"/>
      <c r="BN2333" s="99"/>
      <c r="BO2333" s="123"/>
      <c r="BP2333" s="123"/>
      <c r="BQ2333" s="42"/>
      <c r="BR2333" s="96"/>
    </row>
    <row r="2334" spans="1:70" ht="30" hidden="1" customHeight="1" x14ac:dyDescent="0.35">
      <c r="A2334" s="95">
        <v>2330</v>
      </c>
      <c r="B2334" s="123"/>
      <c r="C2334" s="123"/>
      <c r="D2334" s="123"/>
      <c r="E2334" s="123"/>
      <c r="F2334" s="123"/>
      <c r="G2334" s="123"/>
      <c r="H2334" s="123"/>
      <c r="I2334" s="123"/>
      <c r="J2334" s="123"/>
      <c r="K2334" s="123"/>
      <c r="L2334" s="123"/>
      <c r="M2334" s="123"/>
      <c r="N2334" s="123"/>
      <c r="O2334" s="123"/>
      <c r="P2334" s="123"/>
      <c r="Q2334" s="123"/>
      <c r="R2334" s="123"/>
      <c r="S2334" s="123"/>
      <c r="T2334" s="123"/>
      <c r="U2334" s="123"/>
      <c r="V2334" s="123"/>
      <c r="W2334" s="123"/>
      <c r="X2334" s="123"/>
      <c r="Y2334" s="123"/>
      <c r="Z2334" s="123"/>
      <c r="AA2334" s="123"/>
      <c r="AB2334" s="123"/>
      <c r="AC2334" s="123"/>
      <c r="AD2334" s="123"/>
      <c r="AE2334" s="123"/>
      <c r="AF2334" s="123"/>
      <c r="AG2334" s="123"/>
      <c r="AH2334" s="123"/>
      <c r="AI2334" s="123"/>
      <c r="AJ2334" s="123"/>
      <c r="AK2334" s="123"/>
      <c r="AL2334" s="123"/>
      <c r="AM2334" s="123"/>
      <c r="AN2334" s="123"/>
      <c r="AO2334" s="123"/>
      <c r="AP2334" s="123"/>
      <c r="AQ2334" s="123"/>
      <c r="AR2334" s="123"/>
      <c r="AS2334" s="123"/>
      <c r="AT2334" s="123"/>
      <c r="AU2334" s="123"/>
      <c r="AV2334" s="123"/>
      <c r="AW2334" s="123"/>
      <c r="AX2334" s="123"/>
      <c r="AY2334" s="123"/>
      <c r="AZ2334" s="123"/>
      <c r="BA2334" s="123"/>
      <c r="BB2334" s="123"/>
      <c r="BC2334" s="123"/>
      <c r="BD2334" s="123"/>
      <c r="BE2334" s="123"/>
      <c r="BF2334" s="123"/>
      <c r="BG2334" s="123"/>
      <c r="BH2334" s="123"/>
      <c r="BI2334" s="123"/>
      <c r="BJ2334" s="123"/>
      <c r="BK2334" s="95"/>
      <c r="BL2334" s="95"/>
      <c r="BM2334" s="98"/>
      <c r="BN2334" s="99"/>
      <c r="BO2334" s="123"/>
      <c r="BP2334" s="123"/>
      <c r="BQ2334" s="42"/>
      <c r="BR2334" s="96"/>
    </row>
    <row r="2335" spans="1:70" ht="30" hidden="1" customHeight="1" x14ac:dyDescent="0.35">
      <c r="A2335" s="95">
        <v>2331</v>
      </c>
      <c r="B2335" s="123"/>
      <c r="C2335" s="123"/>
      <c r="D2335" s="123"/>
      <c r="E2335" s="123"/>
      <c r="F2335" s="123"/>
      <c r="G2335" s="123"/>
      <c r="H2335" s="123"/>
      <c r="I2335" s="123"/>
      <c r="J2335" s="123"/>
      <c r="K2335" s="123"/>
      <c r="L2335" s="123"/>
      <c r="M2335" s="123"/>
      <c r="N2335" s="123"/>
      <c r="O2335" s="123"/>
      <c r="P2335" s="123"/>
      <c r="Q2335" s="123"/>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c r="AY2335" s="123"/>
      <c r="AZ2335" s="123"/>
      <c r="BA2335" s="123"/>
      <c r="BB2335" s="123"/>
      <c r="BC2335" s="123"/>
      <c r="BD2335" s="123"/>
      <c r="BE2335" s="123"/>
      <c r="BF2335" s="123"/>
      <c r="BG2335" s="123"/>
      <c r="BH2335" s="123"/>
      <c r="BI2335" s="123"/>
      <c r="BJ2335" s="123"/>
      <c r="BK2335" s="95"/>
      <c r="BL2335" s="95"/>
      <c r="BM2335" s="98"/>
      <c r="BN2335" s="99"/>
      <c r="BO2335" s="123"/>
      <c r="BP2335" s="123"/>
      <c r="BQ2335" s="42"/>
      <c r="BR2335" s="96"/>
    </row>
    <row r="2336" spans="1:70" ht="30" hidden="1" customHeight="1" x14ac:dyDescent="0.35">
      <c r="A2336" s="95">
        <v>2332</v>
      </c>
      <c r="B2336" s="123"/>
      <c r="C2336" s="123"/>
      <c r="D2336" s="123"/>
      <c r="E2336" s="123"/>
      <c r="F2336" s="123"/>
      <c r="G2336" s="123"/>
      <c r="H2336" s="123"/>
      <c r="I2336" s="123"/>
      <c r="J2336" s="123"/>
      <c r="K2336" s="123"/>
      <c r="L2336" s="123"/>
      <c r="M2336" s="123"/>
      <c r="N2336" s="123"/>
      <c r="O2336" s="123"/>
      <c r="P2336" s="123"/>
      <c r="Q2336" s="123"/>
      <c r="R2336" s="123"/>
      <c r="S2336" s="123"/>
      <c r="T2336" s="123"/>
      <c r="U2336" s="123"/>
      <c r="V2336" s="123"/>
      <c r="W2336" s="123"/>
      <c r="X2336" s="123"/>
      <c r="Y2336" s="123"/>
      <c r="Z2336" s="123"/>
      <c r="AA2336" s="123"/>
      <c r="AB2336" s="123"/>
      <c r="AC2336" s="123"/>
      <c r="AD2336" s="123"/>
      <c r="AE2336" s="123"/>
      <c r="AF2336" s="123"/>
      <c r="AG2336" s="123"/>
      <c r="AH2336" s="123"/>
      <c r="AI2336" s="123"/>
      <c r="AJ2336" s="123"/>
      <c r="AK2336" s="123"/>
      <c r="AL2336" s="123"/>
      <c r="AM2336" s="123"/>
      <c r="AN2336" s="123"/>
      <c r="AO2336" s="123"/>
      <c r="AP2336" s="123"/>
      <c r="AQ2336" s="123"/>
      <c r="AR2336" s="123"/>
      <c r="AS2336" s="123"/>
      <c r="AT2336" s="123"/>
      <c r="AU2336" s="123"/>
      <c r="AV2336" s="123"/>
      <c r="AW2336" s="123"/>
      <c r="AX2336" s="123"/>
      <c r="AY2336" s="123"/>
      <c r="AZ2336" s="123"/>
      <c r="BA2336" s="123"/>
      <c r="BB2336" s="123"/>
      <c r="BC2336" s="123"/>
      <c r="BD2336" s="123"/>
      <c r="BE2336" s="123"/>
      <c r="BF2336" s="123"/>
      <c r="BG2336" s="123"/>
      <c r="BH2336" s="123"/>
      <c r="BI2336" s="123"/>
      <c r="BJ2336" s="123"/>
      <c r="BK2336" s="95"/>
      <c r="BL2336" s="95"/>
      <c r="BM2336" s="98"/>
      <c r="BN2336" s="99"/>
      <c r="BO2336" s="123"/>
      <c r="BP2336" s="123"/>
      <c r="BQ2336" s="42"/>
      <c r="BR2336" s="96"/>
    </row>
    <row r="2337" spans="1:70" ht="30" hidden="1" customHeight="1" x14ac:dyDescent="0.35">
      <c r="A2337" s="95">
        <v>2333</v>
      </c>
      <c r="B2337" s="123"/>
      <c r="C2337" s="123"/>
      <c r="D2337" s="123"/>
      <c r="E2337" s="123"/>
      <c r="F2337" s="123"/>
      <c r="G2337" s="123"/>
      <c r="H2337" s="123"/>
      <c r="I2337" s="123"/>
      <c r="J2337" s="123"/>
      <c r="K2337" s="123"/>
      <c r="L2337" s="123"/>
      <c r="M2337" s="123"/>
      <c r="N2337" s="123"/>
      <c r="O2337" s="123"/>
      <c r="P2337" s="123"/>
      <c r="Q2337" s="123"/>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3"/>
      <c r="AY2337" s="123"/>
      <c r="AZ2337" s="123"/>
      <c r="BA2337" s="123"/>
      <c r="BB2337" s="123"/>
      <c r="BC2337" s="123"/>
      <c r="BD2337" s="123"/>
      <c r="BE2337" s="123"/>
      <c r="BF2337" s="123"/>
      <c r="BG2337" s="123"/>
      <c r="BH2337" s="123"/>
      <c r="BI2337" s="123"/>
      <c r="BJ2337" s="123"/>
      <c r="BK2337" s="95"/>
      <c r="BL2337" s="95"/>
      <c r="BM2337" s="98"/>
      <c r="BN2337" s="99"/>
      <c r="BO2337" s="123"/>
      <c r="BP2337" s="123"/>
      <c r="BQ2337" s="42"/>
      <c r="BR2337" s="96"/>
    </row>
    <row r="2338" spans="1:70" ht="30" hidden="1" customHeight="1" x14ac:dyDescent="0.35">
      <c r="A2338" s="95">
        <v>2334</v>
      </c>
      <c r="B2338" s="123"/>
      <c r="C2338" s="123"/>
      <c r="D2338" s="123"/>
      <c r="E2338" s="123"/>
      <c r="F2338" s="123"/>
      <c r="G2338" s="123"/>
      <c r="H2338" s="123"/>
      <c r="I2338" s="123"/>
      <c r="J2338" s="123"/>
      <c r="K2338" s="123"/>
      <c r="L2338" s="123"/>
      <c r="M2338" s="123"/>
      <c r="N2338" s="123"/>
      <c r="O2338" s="123"/>
      <c r="P2338" s="123"/>
      <c r="Q2338" s="123"/>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123"/>
      <c r="BJ2338" s="123"/>
      <c r="BK2338" s="95"/>
      <c r="BL2338" s="95"/>
      <c r="BM2338" s="98"/>
      <c r="BN2338" s="99"/>
      <c r="BO2338" s="123"/>
      <c r="BP2338" s="123"/>
      <c r="BQ2338" s="42"/>
      <c r="BR2338" s="96"/>
    </row>
    <row r="2339" spans="1:70" ht="30" hidden="1" customHeight="1" x14ac:dyDescent="0.35">
      <c r="A2339" s="95">
        <v>2335</v>
      </c>
      <c r="B2339" s="123"/>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123"/>
      <c r="BJ2339" s="123"/>
      <c r="BK2339" s="95"/>
      <c r="BL2339" s="95"/>
      <c r="BM2339" s="98"/>
      <c r="BN2339" s="99"/>
      <c r="BO2339" s="123"/>
      <c r="BP2339" s="123"/>
      <c r="BQ2339" s="42"/>
      <c r="BR2339" s="96"/>
    </row>
    <row r="2340" spans="1:70" ht="30" hidden="1" customHeight="1" x14ac:dyDescent="0.35">
      <c r="A2340" s="95">
        <v>2336</v>
      </c>
      <c r="B2340" s="123"/>
      <c r="C2340" s="123"/>
      <c r="D2340" s="123"/>
      <c r="E2340" s="123"/>
      <c r="F2340" s="123"/>
      <c r="G2340" s="123"/>
      <c r="H2340" s="123"/>
      <c r="I2340" s="123"/>
      <c r="J2340" s="123"/>
      <c r="K2340" s="123"/>
      <c r="L2340" s="123"/>
      <c r="M2340" s="123"/>
      <c r="N2340" s="123"/>
      <c r="O2340" s="123"/>
      <c r="P2340" s="123"/>
      <c r="Q2340" s="123"/>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123"/>
      <c r="BJ2340" s="123"/>
      <c r="BK2340" s="95"/>
      <c r="BL2340" s="95"/>
      <c r="BM2340" s="98"/>
      <c r="BN2340" s="99"/>
      <c r="BO2340" s="123"/>
      <c r="BP2340" s="123"/>
      <c r="BQ2340" s="42"/>
      <c r="BR2340" s="96"/>
    </row>
    <row r="2341" spans="1:70" ht="30" hidden="1" customHeight="1" x14ac:dyDescent="0.35">
      <c r="A2341" s="95">
        <v>2337</v>
      </c>
      <c r="B2341" s="123"/>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123"/>
      <c r="BJ2341" s="123"/>
      <c r="BK2341" s="95"/>
      <c r="BL2341" s="95"/>
      <c r="BM2341" s="98"/>
      <c r="BN2341" s="99"/>
      <c r="BO2341" s="123"/>
      <c r="BP2341" s="123"/>
      <c r="BQ2341" s="42"/>
      <c r="BR2341" s="96"/>
    </row>
    <row r="2342" spans="1:70" ht="30" hidden="1" customHeight="1" x14ac:dyDescent="0.35">
      <c r="A2342" s="95">
        <v>2338</v>
      </c>
      <c r="B2342" s="123"/>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3"/>
      <c r="AY2342" s="123"/>
      <c r="AZ2342" s="123"/>
      <c r="BA2342" s="123"/>
      <c r="BB2342" s="123"/>
      <c r="BC2342" s="123"/>
      <c r="BD2342" s="123"/>
      <c r="BE2342" s="123"/>
      <c r="BF2342" s="123"/>
      <c r="BG2342" s="123"/>
      <c r="BH2342" s="123"/>
      <c r="BI2342" s="123"/>
      <c r="BJ2342" s="123"/>
      <c r="BK2342" s="95"/>
      <c r="BL2342" s="95"/>
      <c r="BM2342" s="98"/>
      <c r="BN2342" s="99"/>
      <c r="BO2342" s="123"/>
      <c r="BP2342" s="123"/>
      <c r="BQ2342" s="42"/>
      <c r="BR2342" s="96"/>
    </row>
    <row r="2343" spans="1:70" ht="30" hidden="1" customHeight="1" x14ac:dyDescent="0.35">
      <c r="A2343" s="95">
        <v>2339</v>
      </c>
      <c r="B2343" s="123"/>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3"/>
      <c r="AY2343" s="123"/>
      <c r="AZ2343" s="123"/>
      <c r="BA2343" s="123"/>
      <c r="BB2343" s="123"/>
      <c r="BC2343" s="123"/>
      <c r="BD2343" s="123"/>
      <c r="BE2343" s="123"/>
      <c r="BF2343" s="123"/>
      <c r="BG2343" s="123"/>
      <c r="BH2343" s="123"/>
      <c r="BI2343" s="123"/>
      <c r="BJ2343" s="123"/>
      <c r="BK2343" s="95"/>
      <c r="BL2343" s="95"/>
      <c r="BM2343" s="98"/>
      <c r="BN2343" s="99"/>
      <c r="BO2343" s="123"/>
      <c r="BP2343" s="123"/>
      <c r="BQ2343" s="42"/>
      <c r="BR2343" s="96"/>
    </row>
    <row r="2344" spans="1:70" ht="30" hidden="1" customHeight="1" x14ac:dyDescent="0.35">
      <c r="A2344" s="95">
        <v>2340</v>
      </c>
      <c r="B2344" s="123"/>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3"/>
      <c r="AY2344" s="123"/>
      <c r="AZ2344" s="123"/>
      <c r="BA2344" s="123"/>
      <c r="BB2344" s="123"/>
      <c r="BC2344" s="123"/>
      <c r="BD2344" s="123"/>
      <c r="BE2344" s="123"/>
      <c r="BF2344" s="123"/>
      <c r="BG2344" s="123"/>
      <c r="BH2344" s="123"/>
      <c r="BI2344" s="123"/>
      <c r="BJ2344" s="123"/>
      <c r="BK2344" s="95"/>
      <c r="BL2344" s="95"/>
      <c r="BM2344" s="98"/>
      <c r="BN2344" s="99"/>
      <c r="BO2344" s="123"/>
      <c r="BP2344" s="123"/>
      <c r="BQ2344" s="42"/>
      <c r="BR2344" s="96"/>
    </row>
    <row r="2345" spans="1:70" ht="30" hidden="1" customHeight="1" x14ac:dyDescent="0.35">
      <c r="A2345" s="95">
        <v>2341</v>
      </c>
      <c r="B2345" s="123"/>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3"/>
      <c r="AY2345" s="123"/>
      <c r="AZ2345" s="123"/>
      <c r="BA2345" s="123"/>
      <c r="BB2345" s="123"/>
      <c r="BC2345" s="123"/>
      <c r="BD2345" s="123"/>
      <c r="BE2345" s="123"/>
      <c r="BF2345" s="123"/>
      <c r="BG2345" s="123"/>
      <c r="BH2345" s="123"/>
      <c r="BI2345" s="123"/>
      <c r="BJ2345" s="123"/>
      <c r="BK2345" s="95"/>
      <c r="BL2345" s="95"/>
      <c r="BM2345" s="98"/>
      <c r="BN2345" s="99"/>
      <c r="BO2345" s="123"/>
      <c r="BP2345" s="123"/>
      <c r="BQ2345" s="42"/>
      <c r="BR2345" s="96"/>
    </row>
    <row r="2346" spans="1:70" ht="30" hidden="1" customHeight="1" x14ac:dyDescent="0.35">
      <c r="A2346" s="95">
        <v>2342</v>
      </c>
      <c r="B2346" s="123"/>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3"/>
      <c r="AY2346" s="123"/>
      <c r="AZ2346" s="123"/>
      <c r="BA2346" s="123"/>
      <c r="BB2346" s="123"/>
      <c r="BC2346" s="123"/>
      <c r="BD2346" s="123"/>
      <c r="BE2346" s="123"/>
      <c r="BF2346" s="123"/>
      <c r="BG2346" s="123"/>
      <c r="BH2346" s="123"/>
      <c r="BI2346" s="123"/>
      <c r="BJ2346" s="123"/>
      <c r="BK2346" s="95"/>
      <c r="BL2346" s="95"/>
      <c r="BM2346" s="98"/>
      <c r="BN2346" s="99"/>
      <c r="BO2346" s="123"/>
      <c r="BP2346" s="123"/>
      <c r="BQ2346" s="42"/>
      <c r="BR2346" s="96"/>
    </row>
    <row r="2347" spans="1:70" ht="30" hidden="1" customHeight="1" x14ac:dyDescent="0.35">
      <c r="A2347" s="95">
        <v>2343</v>
      </c>
      <c r="B2347" s="123"/>
      <c r="C2347" s="123"/>
      <c r="D2347" s="123"/>
      <c r="E2347" s="123"/>
      <c r="F2347" s="123"/>
      <c r="G2347" s="123"/>
      <c r="H2347" s="123"/>
      <c r="I2347" s="123"/>
      <c r="J2347" s="123"/>
      <c r="K2347" s="123"/>
      <c r="L2347" s="123"/>
      <c r="M2347" s="123"/>
      <c r="N2347" s="123"/>
      <c r="O2347" s="123"/>
      <c r="P2347" s="123"/>
      <c r="Q2347" s="123"/>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3"/>
      <c r="AY2347" s="123"/>
      <c r="AZ2347" s="123"/>
      <c r="BA2347" s="123"/>
      <c r="BB2347" s="123"/>
      <c r="BC2347" s="123"/>
      <c r="BD2347" s="123"/>
      <c r="BE2347" s="123"/>
      <c r="BF2347" s="123"/>
      <c r="BG2347" s="123"/>
      <c r="BH2347" s="123"/>
      <c r="BI2347" s="123"/>
      <c r="BJ2347" s="123"/>
      <c r="BK2347" s="95"/>
      <c r="BL2347" s="95"/>
      <c r="BM2347" s="98"/>
      <c r="BN2347" s="99"/>
      <c r="BO2347" s="123"/>
      <c r="BP2347" s="123"/>
      <c r="BQ2347" s="42"/>
      <c r="BR2347" s="96"/>
    </row>
    <row r="2348" spans="1:70" ht="30" hidden="1" customHeight="1" x14ac:dyDescent="0.35">
      <c r="A2348" s="95">
        <v>2344</v>
      </c>
      <c r="B2348" s="123"/>
      <c r="C2348" s="123"/>
      <c r="D2348" s="123"/>
      <c r="E2348" s="123"/>
      <c r="F2348" s="123"/>
      <c r="G2348" s="123"/>
      <c r="H2348" s="123"/>
      <c r="I2348" s="123"/>
      <c r="J2348" s="123"/>
      <c r="K2348" s="123"/>
      <c r="L2348" s="123"/>
      <c r="M2348" s="123"/>
      <c r="N2348" s="123"/>
      <c r="O2348" s="123"/>
      <c r="P2348" s="123"/>
      <c r="Q2348" s="123"/>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3"/>
      <c r="AY2348" s="123"/>
      <c r="AZ2348" s="123"/>
      <c r="BA2348" s="123"/>
      <c r="BB2348" s="123"/>
      <c r="BC2348" s="123"/>
      <c r="BD2348" s="123"/>
      <c r="BE2348" s="123"/>
      <c r="BF2348" s="123"/>
      <c r="BG2348" s="123"/>
      <c r="BH2348" s="123"/>
      <c r="BI2348" s="123"/>
      <c r="BJ2348" s="123"/>
      <c r="BK2348" s="95"/>
      <c r="BL2348" s="95"/>
      <c r="BM2348" s="98"/>
      <c r="BN2348" s="99"/>
      <c r="BO2348" s="123"/>
      <c r="BP2348" s="123"/>
      <c r="BQ2348" s="42"/>
      <c r="BR2348" s="96"/>
    </row>
    <row r="2349" spans="1:70" ht="30" hidden="1" customHeight="1" x14ac:dyDescent="0.35">
      <c r="A2349" s="95">
        <v>2345</v>
      </c>
      <c r="B2349" s="123"/>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3"/>
      <c r="AY2349" s="123"/>
      <c r="AZ2349" s="123"/>
      <c r="BA2349" s="123"/>
      <c r="BB2349" s="123"/>
      <c r="BC2349" s="123"/>
      <c r="BD2349" s="123"/>
      <c r="BE2349" s="123"/>
      <c r="BF2349" s="123"/>
      <c r="BG2349" s="123"/>
      <c r="BH2349" s="123"/>
      <c r="BI2349" s="123"/>
      <c r="BJ2349" s="123"/>
      <c r="BK2349" s="95"/>
      <c r="BL2349" s="95"/>
      <c r="BM2349" s="98"/>
      <c r="BN2349" s="99"/>
      <c r="BO2349" s="123"/>
      <c r="BP2349" s="123"/>
      <c r="BQ2349" s="42"/>
      <c r="BR2349" s="96"/>
    </row>
    <row r="2350" spans="1:70" ht="30" hidden="1" customHeight="1" x14ac:dyDescent="0.35">
      <c r="A2350" s="95">
        <v>2346</v>
      </c>
      <c r="B2350" s="123"/>
      <c r="C2350" s="123"/>
      <c r="D2350" s="123"/>
      <c r="E2350" s="123"/>
      <c r="F2350" s="123"/>
      <c r="G2350" s="123"/>
      <c r="H2350" s="123"/>
      <c r="I2350" s="123"/>
      <c r="J2350" s="123"/>
      <c r="K2350" s="123"/>
      <c r="L2350" s="123"/>
      <c r="M2350" s="123"/>
      <c r="N2350" s="123"/>
      <c r="O2350" s="123"/>
      <c r="P2350" s="123"/>
      <c r="Q2350" s="123"/>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3"/>
      <c r="AY2350" s="123"/>
      <c r="AZ2350" s="123"/>
      <c r="BA2350" s="123"/>
      <c r="BB2350" s="123"/>
      <c r="BC2350" s="123"/>
      <c r="BD2350" s="123"/>
      <c r="BE2350" s="123"/>
      <c r="BF2350" s="123"/>
      <c r="BG2350" s="123"/>
      <c r="BH2350" s="123"/>
      <c r="BI2350" s="123"/>
      <c r="BJ2350" s="123"/>
      <c r="BK2350" s="95"/>
      <c r="BL2350" s="95"/>
      <c r="BM2350" s="98"/>
      <c r="BN2350" s="99"/>
      <c r="BO2350" s="123"/>
      <c r="BP2350" s="123"/>
      <c r="BQ2350" s="42"/>
      <c r="BR2350" s="96"/>
    </row>
    <row r="2351" spans="1:70" ht="30" hidden="1" customHeight="1" x14ac:dyDescent="0.35">
      <c r="A2351" s="95">
        <v>2347</v>
      </c>
      <c r="B2351" s="123"/>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3"/>
      <c r="AY2351" s="123"/>
      <c r="AZ2351" s="123"/>
      <c r="BA2351" s="123"/>
      <c r="BB2351" s="123"/>
      <c r="BC2351" s="123"/>
      <c r="BD2351" s="123"/>
      <c r="BE2351" s="123"/>
      <c r="BF2351" s="123"/>
      <c r="BG2351" s="123"/>
      <c r="BH2351" s="123"/>
      <c r="BI2351" s="123"/>
      <c r="BJ2351" s="123"/>
      <c r="BK2351" s="95"/>
      <c r="BL2351" s="95"/>
      <c r="BM2351" s="98"/>
      <c r="BN2351" s="99"/>
      <c r="BO2351" s="123"/>
      <c r="BP2351" s="123"/>
      <c r="BQ2351" s="42"/>
      <c r="BR2351" s="96"/>
    </row>
    <row r="2352" spans="1:70" ht="30" hidden="1" customHeight="1" x14ac:dyDescent="0.35">
      <c r="A2352" s="95">
        <v>2348</v>
      </c>
      <c r="B2352" s="123"/>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c r="AY2352" s="123"/>
      <c r="AZ2352" s="123"/>
      <c r="BA2352" s="123"/>
      <c r="BB2352" s="123"/>
      <c r="BC2352" s="123"/>
      <c r="BD2352" s="123"/>
      <c r="BE2352" s="123"/>
      <c r="BF2352" s="123"/>
      <c r="BG2352" s="123"/>
      <c r="BH2352" s="123"/>
      <c r="BI2352" s="123"/>
      <c r="BJ2352" s="123"/>
      <c r="BK2352" s="95"/>
      <c r="BL2352" s="95"/>
      <c r="BM2352" s="98"/>
      <c r="BN2352" s="99"/>
      <c r="BO2352" s="123"/>
      <c r="BP2352" s="123"/>
      <c r="BQ2352" s="42"/>
      <c r="BR2352" s="96"/>
    </row>
    <row r="2353" spans="1:70" ht="30" hidden="1" customHeight="1" x14ac:dyDescent="0.35">
      <c r="A2353" s="95">
        <v>2349</v>
      </c>
      <c r="B2353" s="123"/>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3"/>
      <c r="AY2353" s="123"/>
      <c r="AZ2353" s="123"/>
      <c r="BA2353" s="123"/>
      <c r="BB2353" s="123"/>
      <c r="BC2353" s="123"/>
      <c r="BD2353" s="123"/>
      <c r="BE2353" s="123"/>
      <c r="BF2353" s="123"/>
      <c r="BG2353" s="123"/>
      <c r="BH2353" s="123"/>
      <c r="BI2353" s="123"/>
      <c r="BJ2353" s="123"/>
      <c r="BK2353" s="95"/>
      <c r="BL2353" s="95"/>
      <c r="BM2353" s="98"/>
      <c r="BN2353" s="99"/>
      <c r="BO2353" s="123"/>
      <c r="BP2353" s="123"/>
      <c r="BQ2353" s="42"/>
      <c r="BR2353" s="96"/>
    </row>
    <row r="2354" spans="1:70" ht="30" hidden="1" customHeight="1" x14ac:dyDescent="0.35">
      <c r="A2354" s="95">
        <v>2350</v>
      </c>
      <c r="B2354" s="123"/>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3"/>
      <c r="AY2354" s="123"/>
      <c r="AZ2354" s="123"/>
      <c r="BA2354" s="123"/>
      <c r="BB2354" s="123"/>
      <c r="BC2354" s="123"/>
      <c r="BD2354" s="123"/>
      <c r="BE2354" s="123"/>
      <c r="BF2354" s="123"/>
      <c r="BG2354" s="123"/>
      <c r="BH2354" s="123"/>
      <c r="BI2354" s="123"/>
      <c r="BJ2354" s="123"/>
      <c r="BK2354" s="95"/>
      <c r="BL2354" s="95"/>
      <c r="BM2354" s="98"/>
      <c r="BN2354" s="99"/>
      <c r="BO2354" s="123"/>
      <c r="BP2354" s="123"/>
      <c r="BQ2354" s="42"/>
      <c r="BR2354" s="96"/>
    </row>
    <row r="2355" spans="1:70" ht="30" hidden="1" customHeight="1" x14ac:dyDescent="0.35">
      <c r="A2355" s="95">
        <v>2351</v>
      </c>
      <c r="B2355" s="123"/>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3"/>
      <c r="AY2355" s="123"/>
      <c r="AZ2355" s="123"/>
      <c r="BA2355" s="123"/>
      <c r="BB2355" s="123"/>
      <c r="BC2355" s="123"/>
      <c r="BD2355" s="123"/>
      <c r="BE2355" s="123"/>
      <c r="BF2355" s="123"/>
      <c r="BG2355" s="123"/>
      <c r="BH2355" s="123"/>
      <c r="BI2355" s="123"/>
      <c r="BJ2355" s="123"/>
      <c r="BK2355" s="95"/>
      <c r="BL2355" s="95"/>
      <c r="BM2355" s="98"/>
      <c r="BN2355" s="99"/>
      <c r="BO2355" s="123"/>
      <c r="BP2355" s="123"/>
      <c r="BQ2355" s="42"/>
      <c r="BR2355" s="96"/>
    </row>
    <row r="2356" spans="1:70" ht="30" hidden="1" customHeight="1" x14ac:dyDescent="0.35">
      <c r="A2356" s="95">
        <v>2352</v>
      </c>
      <c r="B2356" s="123"/>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3"/>
      <c r="AY2356" s="123"/>
      <c r="AZ2356" s="123"/>
      <c r="BA2356" s="123"/>
      <c r="BB2356" s="123"/>
      <c r="BC2356" s="123"/>
      <c r="BD2356" s="123"/>
      <c r="BE2356" s="123"/>
      <c r="BF2356" s="123"/>
      <c r="BG2356" s="123"/>
      <c r="BH2356" s="123"/>
      <c r="BI2356" s="123"/>
      <c r="BJ2356" s="123"/>
      <c r="BK2356" s="95"/>
      <c r="BL2356" s="95"/>
      <c r="BM2356" s="98"/>
      <c r="BN2356" s="99"/>
      <c r="BO2356" s="123"/>
      <c r="BP2356" s="123"/>
      <c r="BQ2356" s="42"/>
      <c r="BR2356" s="96"/>
    </row>
    <row r="2357" spans="1:70" ht="30" hidden="1" customHeight="1" x14ac:dyDescent="0.35">
      <c r="A2357" s="95">
        <v>2353</v>
      </c>
      <c r="B2357" s="123"/>
      <c r="C2357" s="123"/>
      <c r="D2357" s="123"/>
      <c r="E2357" s="123"/>
      <c r="F2357" s="123"/>
      <c r="G2357" s="123"/>
      <c r="H2357" s="123"/>
      <c r="I2357" s="123"/>
      <c r="J2357" s="123"/>
      <c r="K2357" s="123"/>
      <c r="L2357" s="123"/>
      <c r="M2357" s="123"/>
      <c r="N2357" s="123"/>
      <c r="O2357" s="123"/>
      <c r="P2357" s="123"/>
      <c r="Q2357" s="123"/>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3"/>
      <c r="AY2357" s="123"/>
      <c r="AZ2357" s="123"/>
      <c r="BA2357" s="123"/>
      <c r="BB2357" s="123"/>
      <c r="BC2357" s="123"/>
      <c r="BD2357" s="123"/>
      <c r="BE2357" s="123"/>
      <c r="BF2357" s="123"/>
      <c r="BG2357" s="123"/>
      <c r="BH2357" s="123"/>
      <c r="BI2357" s="123"/>
      <c r="BJ2357" s="123"/>
      <c r="BK2357" s="95"/>
      <c r="BL2357" s="95"/>
      <c r="BM2357" s="98"/>
      <c r="BN2357" s="99"/>
      <c r="BO2357" s="123"/>
      <c r="BP2357" s="123"/>
      <c r="BQ2357" s="42"/>
      <c r="BR2357" s="96"/>
    </row>
    <row r="2358" spans="1:70" ht="30" hidden="1" customHeight="1" x14ac:dyDescent="0.35">
      <c r="A2358" s="95">
        <v>2354</v>
      </c>
      <c r="B2358" s="123"/>
      <c r="C2358" s="123"/>
      <c r="D2358" s="123"/>
      <c r="E2358" s="123"/>
      <c r="F2358" s="123"/>
      <c r="G2358" s="123"/>
      <c r="H2358" s="123"/>
      <c r="I2358" s="123"/>
      <c r="J2358" s="123"/>
      <c r="K2358" s="123"/>
      <c r="L2358" s="123"/>
      <c r="M2358" s="123"/>
      <c r="N2358" s="123"/>
      <c r="O2358" s="123"/>
      <c r="P2358" s="123"/>
      <c r="Q2358" s="123"/>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3"/>
      <c r="AY2358" s="123"/>
      <c r="AZ2358" s="123"/>
      <c r="BA2358" s="123"/>
      <c r="BB2358" s="123"/>
      <c r="BC2358" s="123"/>
      <c r="BD2358" s="123"/>
      <c r="BE2358" s="123"/>
      <c r="BF2358" s="123"/>
      <c r="BG2358" s="123"/>
      <c r="BH2358" s="123"/>
      <c r="BI2358" s="123"/>
      <c r="BJ2358" s="123"/>
      <c r="BK2358" s="95"/>
      <c r="BL2358" s="95"/>
      <c r="BM2358" s="98"/>
      <c r="BN2358" s="99"/>
      <c r="BO2358" s="123"/>
      <c r="BP2358" s="123"/>
      <c r="BQ2358" s="42"/>
      <c r="BR2358" s="96"/>
    </row>
    <row r="2359" spans="1:70" ht="30" hidden="1" customHeight="1" x14ac:dyDescent="0.35">
      <c r="A2359" s="95">
        <v>2355</v>
      </c>
      <c r="B2359" s="123"/>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3"/>
      <c r="AY2359" s="123"/>
      <c r="AZ2359" s="123"/>
      <c r="BA2359" s="123"/>
      <c r="BB2359" s="123"/>
      <c r="BC2359" s="123"/>
      <c r="BD2359" s="123"/>
      <c r="BE2359" s="123"/>
      <c r="BF2359" s="123"/>
      <c r="BG2359" s="123"/>
      <c r="BH2359" s="123"/>
      <c r="BI2359" s="123"/>
      <c r="BJ2359" s="123"/>
      <c r="BK2359" s="95"/>
      <c r="BL2359" s="95"/>
      <c r="BM2359" s="98"/>
      <c r="BN2359" s="99"/>
      <c r="BO2359" s="123"/>
      <c r="BP2359" s="123"/>
      <c r="BQ2359" s="42"/>
      <c r="BR2359" s="96"/>
    </row>
    <row r="2360" spans="1:70" ht="30" hidden="1" customHeight="1" x14ac:dyDescent="0.35">
      <c r="A2360" s="95">
        <v>2356</v>
      </c>
      <c r="B2360" s="123"/>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3"/>
      <c r="AY2360" s="123"/>
      <c r="AZ2360" s="123"/>
      <c r="BA2360" s="123"/>
      <c r="BB2360" s="123"/>
      <c r="BC2360" s="123"/>
      <c r="BD2360" s="123"/>
      <c r="BE2360" s="123"/>
      <c r="BF2360" s="123"/>
      <c r="BG2360" s="123"/>
      <c r="BH2360" s="123"/>
      <c r="BI2360" s="123"/>
      <c r="BJ2360" s="123"/>
      <c r="BK2360" s="95"/>
      <c r="BL2360" s="95"/>
      <c r="BM2360" s="98"/>
      <c r="BN2360" s="99"/>
      <c r="BO2360" s="123"/>
      <c r="BP2360" s="123"/>
      <c r="BQ2360" s="42"/>
      <c r="BR2360" s="96"/>
    </row>
    <row r="2361" spans="1:70" ht="30" hidden="1" customHeight="1" x14ac:dyDescent="0.35">
      <c r="A2361" s="95">
        <v>2357</v>
      </c>
      <c r="B2361" s="123"/>
      <c r="C2361" s="123"/>
      <c r="D2361" s="123"/>
      <c r="E2361" s="123"/>
      <c r="F2361" s="123"/>
      <c r="G2361" s="123"/>
      <c r="H2361" s="123"/>
      <c r="I2361" s="123"/>
      <c r="J2361" s="123"/>
      <c r="K2361" s="123"/>
      <c r="L2361" s="123"/>
      <c r="M2361" s="123"/>
      <c r="N2361" s="123"/>
      <c r="O2361" s="123"/>
      <c r="P2361" s="123"/>
      <c r="Q2361" s="123"/>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3"/>
      <c r="AY2361" s="123"/>
      <c r="AZ2361" s="123"/>
      <c r="BA2361" s="123"/>
      <c r="BB2361" s="123"/>
      <c r="BC2361" s="123"/>
      <c r="BD2361" s="123"/>
      <c r="BE2361" s="123"/>
      <c r="BF2361" s="123"/>
      <c r="BG2361" s="123"/>
      <c r="BH2361" s="123"/>
      <c r="BI2361" s="123"/>
      <c r="BJ2361" s="123"/>
      <c r="BK2361" s="95"/>
      <c r="BL2361" s="95"/>
      <c r="BM2361" s="98"/>
      <c r="BN2361" s="99"/>
      <c r="BO2361" s="123"/>
      <c r="BP2361" s="123"/>
      <c r="BQ2361" s="42"/>
      <c r="BR2361" s="96"/>
    </row>
    <row r="2362" spans="1:70" ht="30" hidden="1" customHeight="1" x14ac:dyDescent="0.35">
      <c r="A2362" s="95">
        <v>2358</v>
      </c>
      <c r="B2362" s="123"/>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3"/>
      <c r="AY2362" s="123"/>
      <c r="AZ2362" s="123"/>
      <c r="BA2362" s="123"/>
      <c r="BB2362" s="123"/>
      <c r="BC2362" s="123"/>
      <c r="BD2362" s="123"/>
      <c r="BE2362" s="123"/>
      <c r="BF2362" s="123"/>
      <c r="BG2362" s="123"/>
      <c r="BH2362" s="123"/>
      <c r="BI2362" s="123"/>
      <c r="BJ2362" s="123"/>
      <c r="BK2362" s="95"/>
      <c r="BL2362" s="95"/>
      <c r="BM2362" s="98"/>
      <c r="BN2362" s="99"/>
      <c r="BO2362" s="123"/>
      <c r="BP2362" s="123"/>
      <c r="BQ2362" s="42"/>
      <c r="BR2362" s="96"/>
    </row>
    <row r="2363" spans="1:70" ht="30" hidden="1" customHeight="1" x14ac:dyDescent="0.35">
      <c r="A2363" s="95">
        <v>2359</v>
      </c>
      <c r="B2363" s="123"/>
      <c r="C2363" s="123"/>
      <c r="D2363" s="123"/>
      <c r="E2363" s="123"/>
      <c r="F2363" s="123"/>
      <c r="G2363" s="123"/>
      <c r="H2363" s="123"/>
      <c r="I2363" s="123"/>
      <c r="J2363" s="123"/>
      <c r="K2363" s="123"/>
      <c r="L2363" s="123"/>
      <c r="M2363" s="123"/>
      <c r="N2363" s="123"/>
      <c r="O2363" s="123"/>
      <c r="P2363" s="123"/>
      <c r="Q2363" s="123"/>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3"/>
      <c r="AY2363" s="123"/>
      <c r="AZ2363" s="123"/>
      <c r="BA2363" s="123"/>
      <c r="BB2363" s="123"/>
      <c r="BC2363" s="123"/>
      <c r="BD2363" s="123"/>
      <c r="BE2363" s="123"/>
      <c r="BF2363" s="123"/>
      <c r="BG2363" s="123"/>
      <c r="BH2363" s="123"/>
      <c r="BI2363" s="123"/>
      <c r="BJ2363" s="123"/>
      <c r="BK2363" s="95"/>
      <c r="BL2363" s="95"/>
      <c r="BM2363" s="98"/>
      <c r="BN2363" s="99"/>
      <c r="BO2363" s="123"/>
      <c r="BP2363" s="123"/>
      <c r="BQ2363" s="42"/>
      <c r="BR2363" s="96"/>
    </row>
    <row r="2364" spans="1:70" ht="30" hidden="1" customHeight="1" x14ac:dyDescent="0.35">
      <c r="A2364" s="95">
        <v>2360</v>
      </c>
      <c r="B2364" s="123"/>
      <c r="C2364" s="123"/>
      <c r="D2364" s="123"/>
      <c r="E2364" s="123"/>
      <c r="F2364" s="123"/>
      <c r="G2364" s="123"/>
      <c r="H2364" s="123"/>
      <c r="I2364" s="123"/>
      <c r="J2364" s="123"/>
      <c r="K2364" s="123"/>
      <c r="L2364" s="123"/>
      <c r="M2364" s="123"/>
      <c r="N2364" s="123"/>
      <c r="O2364" s="123"/>
      <c r="P2364" s="123"/>
      <c r="Q2364" s="123"/>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3"/>
      <c r="AY2364" s="123"/>
      <c r="AZ2364" s="123"/>
      <c r="BA2364" s="123"/>
      <c r="BB2364" s="123"/>
      <c r="BC2364" s="123"/>
      <c r="BD2364" s="123"/>
      <c r="BE2364" s="123"/>
      <c r="BF2364" s="123"/>
      <c r="BG2364" s="123"/>
      <c r="BH2364" s="123"/>
      <c r="BI2364" s="123"/>
      <c r="BJ2364" s="123"/>
      <c r="BK2364" s="95"/>
      <c r="BL2364" s="95"/>
      <c r="BM2364" s="98"/>
      <c r="BN2364" s="99"/>
      <c r="BO2364" s="123"/>
      <c r="BP2364" s="123"/>
      <c r="BQ2364" s="42"/>
      <c r="BR2364" s="96"/>
    </row>
    <row r="2365" spans="1:70" ht="30" hidden="1" customHeight="1" x14ac:dyDescent="0.35">
      <c r="A2365" s="95">
        <v>2361</v>
      </c>
      <c r="B2365" s="123"/>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3"/>
      <c r="AY2365" s="123"/>
      <c r="AZ2365" s="123"/>
      <c r="BA2365" s="123"/>
      <c r="BB2365" s="123"/>
      <c r="BC2365" s="123"/>
      <c r="BD2365" s="123"/>
      <c r="BE2365" s="123"/>
      <c r="BF2365" s="123"/>
      <c r="BG2365" s="123"/>
      <c r="BH2365" s="123"/>
      <c r="BI2365" s="123"/>
      <c r="BJ2365" s="123"/>
      <c r="BK2365" s="95"/>
      <c r="BL2365" s="95"/>
      <c r="BM2365" s="98"/>
      <c r="BN2365" s="99"/>
      <c r="BO2365" s="123"/>
      <c r="BP2365" s="123"/>
      <c r="BQ2365" s="42"/>
      <c r="BR2365" s="96"/>
    </row>
    <row r="2366" spans="1:70" ht="30" hidden="1" customHeight="1" x14ac:dyDescent="0.35">
      <c r="A2366" s="95">
        <v>2362</v>
      </c>
      <c r="B2366" s="123"/>
      <c r="C2366" s="123"/>
      <c r="D2366" s="123"/>
      <c r="E2366" s="123"/>
      <c r="F2366" s="123"/>
      <c r="G2366" s="123"/>
      <c r="H2366" s="123"/>
      <c r="I2366" s="123"/>
      <c r="J2366" s="123"/>
      <c r="K2366" s="123"/>
      <c r="L2366" s="123"/>
      <c r="M2366" s="123"/>
      <c r="N2366" s="123"/>
      <c r="O2366" s="123"/>
      <c r="P2366" s="123"/>
      <c r="Q2366" s="123"/>
      <c r="R2366" s="123"/>
      <c r="S2366" s="123"/>
      <c r="T2366" s="123"/>
      <c r="U2366" s="123"/>
      <c r="V2366" s="123"/>
      <c r="W2366" s="123"/>
      <c r="X2366" s="123"/>
      <c r="Y2366" s="123"/>
      <c r="Z2366" s="123"/>
      <c r="AA2366" s="123"/>
      <c r="AB2366" s="123"/>
      <c r="AC2366" s="123"/>
      <c r="AD2366" s="123"/>
      <c r="AE2366" s="123"/>
      <c r="AF2366" s="123"/>
      <c r="AG2366" s="123"/>
      <c r="AH2366" s="123"/>
      <c r="AI2366" s="123"/>
      <c r="AJ2366" s="123"/>
      <c r="AK2366" s="123"/>
      <c r="AL2366" s="123"/>
      <c r="AM2366" s="123"/>
      <c r="AN2366" s="123"/>
      <c r="AO2366" s="123"/>
      <c r="AP2366" s="123"/>
      <c r="AQ2366" s="123"/>
      <c r="AR2366" s="123"/>
      <c r="AS2366" s="123"/>
      <c r="AT2366" s="123"/>
      <c r="AU2366" s="123"/>
      <c r="AV2366" s="123"/>
      <c r="AW2366" s="123"/>
      <c r="AX2366" s="123"/>
      <c r="AY2366" s="123"/>
      <c r="AZ2366" s="123"/>
      <c r="BA2366" s="123"/>
      <c r="BB2366" s="123"/>
      <c r="BC2366" s="123"/>
      <c r="BD2366" s="123"/>
      <c r="BE2366" s="123"/>
      <c r="BF2366" s="123"/>
      <c r="BG2366" s="123"/>
      <c r="BH2366" s="123"/>
      <c r="BI2366" s="123"/>
      <c r="BJ2366" s="123"/>
      <c r="BK2366" s="95"/>
      <c r="BL2366" s="95"/>
      <c r="BM2366" s="98"/>
      <c r="BN2366" s="99"/>
      <c r="BO2366" s="123"/>
      <c r="BP2366" s="123"/>
      <c r="BQ2366" s="42"/>
      <c r="BR2366" s="96"/>
    </row>
    <row r="2367" spans="1:70" ht="30" hidden="1" customHeight="1" x14ac:dyDescent="0.35">
      <c r="A2367" s="95">
        <v>2363</v>
      </c>
      <c r="B2367" s="123"/>
      <c r="C2367" s="123"/>
      <c r="D2367" s="123"/>
      <c r="E2367" s="123"/>
      <c r="F2367" s="123"/>
      <c r="G2367" s="123"/>
      <c r="H2367" s="123"/>
      <c r="I2367" s="123"/>
      <c r="J2367" s="123"/>
      <c r="K2367" s="123"/>
      <c r="L2367" s="123"/>
      <c r="M2367" s="123"/>
      <c r="N2367" s="123"/>
      <c r="O2367" s="123"/>
      <c r="P2367" s="123"/>
      <c r="Q2367" s="123"/>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c r="AY2367" s="123"/>
      <c r="AZ2367" s="123"/>
      <c r="BA2367" s="123"/>
      <c r="BB2367" s="123"/>
      <c r="BC2367" s="123"/>
      <c r="BD2367" s="123"/>
      <c r="BE2367" s="123"/>
      <c r="BF2367" s="123"/>
      <c r="BG2367" s="123"/>
      <c r="BH2367" s="123"/>
      <c r="BI2367" s="123"/>
      <c r="BJ2367" s="123"/>
      <c r="BK2367" s="95"/>
      <c r="BL2367" s="95"/>
      <c r="BM2367" s="98"/>
      <c r="BN2367" s="99"/>
      <c r="BO2367" s="123"/>
      <c r="BP2367" s="123"/>
      <c r="BQ2367" s="42"/>
      <c r="BR2367" s="96"/>
    </row>
    <row r="2368" spans="1:70" ht="30" hidden="1" customHeight="1" x14ac:dyDescent="0.35">
      <c r="A2368" s="95">
        <v>2364</v>
      </c>
      <c r="B2368" s="123"/>
      <c r="C2368" s="123"/>
      <c r="D2368" s="123"/>
      <c r="E2368" s="123"/>
      <c r="F2368" s="123"/>
      <c r="G2368" s="123"/>
      <c r="H2368" s="123"/>
      <c r="I2368" s="123"/>
      <c r="J2368" s="123"/>
      <c r="K2368" s="123"/>
      <c r="L2368" s="123"/>
      <c r="M2368" s="123"/>
      <c r="N2368" s="123"/>
      <c r="O2368" s="123"/>
      <c r="P2368" s="123"/>
      <c r="Q2368" s="123"/>
      <c r="R2368" s="123"/>
      <c r="S2368" s="123"/>
      <c r="T2368" s="123"/>
      <c r="U2368" s="123"/>
      <c r="V2368" s="123"/>
      <c r="W2368" s="123"/>
      <c r="X2368" s="123"/>
      <c r="Y2368" s="123"/>
      <c r="Z2368" s="123"/>
      <c r="AA2368" s="123"/>
      <c r="AB2368" s="123"/>
      <c r="AC2368" s="123"/>
      <c r="AD2368" s="123"/>
      <c r="AE2368" s="123"/>
      <c r="AF2368" s="123"/>
      <c r="AG2368" s="123"/>
      <c r="AH2368" s="123"/>
      <c r="AI2368" s="123"/>
      <c r="AJ2368" s="123"/>
      <c r="AK2368" s="123"/>
      <c r="AL2368" s="123"/>
      <c r="AM2368" s="123"/>
      <c r="AN2368" s="123"/>
      <c r="AO2368" s="123"/>
      <c r="AP2368" s="123"/>
      <c r="AQ2368" s="123"/>
      <c r="AR2368" s="123"/>
      <c r="AS2368" s="123"/>
      <c r="AT2368" s="123"/>
      <c r="AU2368" s="123"/>
      <c r="AV2368" s="123"/>
      <c r="AW2368" s="123"/>
      <c r="AX2368" s="123"/>
      <c r="AY2368" s="123"/>
      <c r="AZ2368" s="123"/>
      <c r="BA2368" s="123"/>
      <c r="BB2368" s="123"/>
      <c r="BC2368" s="123"/>
      <c r="BD2368" s="123"/>
      <c r="BE2368" s="123"/>
      <c r="BF2368" s="123"/>
      <c r="BG2368" s="123"/>
      <c r="BH2368" s="123"/>
      <c r="BI2368" s="123"/>
      <c r="BJ2368" s="123"/>
      <c r="BK2368" s="95"/>
      <c r="BL2368" s="95"/>
      <c r="BM2368" s="98"/>
      <c r="BN2368" s="99"/>
      <c r="BO2368" s="123"/>
      <c r="BP2368" s="123"/>
      <c r="BQ2368" s="42"/>
      <c r="BR2368" s="96"/>
    </row>
    <row r="2369" spans="1:70" ht="30" hidden="1" customHeight="1" x14ac:dyDescent="0.35">
      <c r="A2369" s="95">
        <v>2365</v>
      </c>
      <c r="B2369" s="123"/>
      <c r="C2369" s="123"/>
      <c r="D2369" s="123"/>
      <c r="E2369" s="123"/>
      <c r="F2369" s="123"/>
      <c r="G2369" s="123"/>
      <c r="H2369" s="123"/>
      <c r="I2369" s="123"/>
      <c r="J2369" s="123"/>
      <c r="K2369" s="123"/>
      <c r="L2369" s="123"/>
      <c r="M2369" s="123"/>
      <c r="N2369" s="123"/>
      <c r="O2369" s="123"/>
      <c r="P2369" s="123"/>
      <c r="Q2369" s="123"/>
      <c r="R2369" s="123"/>
      <c r="S2369" s="123"/>
      <c r="T2369" s="123"/>
      <c r="U2369" s="123"/>
      <c r="V2369" s="123"/>
      <c r="W2369" s="123"/>
      <c r="X2369" s="123"/>
      <c r="Y2369" s="123"/>
      <c r="Z2369" s="123"/>
      <c r="AA2369" s="123"/>
      <c r="AB2369" s="123"/>
      <c r="AC2369" s="123"/>
      <c r="AD2369" s="123"/>
      <c r="AE2369" s="123"/>
      <c r="AF2369" s="123"/>
      <c r="AG2369" s="123"/>
      <c r="AH2369" s="123"/>
      <c r="AI2369" s="123"/>
      <c r="AJ2369" s="123"/>
      <c r="AK2369" s="123"/>
      <c r="AL2369" s="123"/>
      <c r="AM2369" s="123"/>
      <c r="AN2369" s="123"/>
      <c r="AO2369" s="123"/>
      <c r="AP2369" s="123"/>
      <c r="AQ2369" s="123"/>
      <c r="AR2369" s="123"/>
      <c r="AS2369" s="123"/>
      <c r="AT2369" s="123"/>
      <c r="AU2369" s="123"/>
      <c r="AV2369" s="123"/>
      <c r="AW2369" s="123"/>
      <c r="AX2369" s="123"/>
      <c r="AY2369" s="123"/>
      <c r="AZ2369" s="123"/>
      <c r="BA2369" s="123"/>
      <c r="BB2369" s="123"/>
      <c r="BC2369" s="123"/>
      <c r="BD2369" s="123"/>
      <c r="BE2369" s="123"/>
      <c r="BF2369" s="123"/>
      <c r="BG2369" s="123"/>
      <c r="BH2369" s="123"/>
      <c r="BI2369" s="123"/>
      <c r="BJ2369" s="123"/>
      <c r="BK2369" s="95"/>
      <c r="BL2369" s="95"/>
      <c r="BM2369" s="98"/>
      <c r="BN2369" s="99"/>
      <c r="BO2369" s="123"/>
      <c r="BP2369" s="123"/>
      <c r="BQ2369" s="42"/>
      <c r="BR2369" s="96"/>
    </row>
    <row r="2370" spans="1:70" ht="30" hidden="1" customHeight="1" x14ac:dyDescent="0.35">
      <c r="A2370" s="95">
        <v>2366</v>
      </c>
      <c r="B2370" s="123"/>
      <c r="C2370" s="123"/>
      <c r="D2370" s="123"/>
      <c r="E2370" s="123"/>
      <c r="F2370" s="123"/>
      <c r="G2370" s="123"/>
      <c r="H2370" s="123"/>
      <c r="I2370" s="123"/>
      <c r="J2370" s="123"/>
      <c r="K2370" s="123"/>
      <c r="L2370" s="123"/>
      <c r="M2370" s="123"/>
      <c r="N2370" s="123"/>
      <c r="O2370" s="123"/>
      <c r="P2370" s="123"/>
      <c r="Q2370" s="123"/>
      <c r="R2370" s="123"/>
      <c r="S2370" s="123"/>
      <c r="T2370" s="123"/>
      <c r="U2370" s="123"/>
      <c r="V2370" s="123"/>
      <c r="W2370" s="123"/>
      <c r="X2370" s="123"/>
      <c r="Y2370" s="123"/>
      <c r="Z2370" s="123"/>
      <c r="AA2370" s="123"/>
      <c r="AB2370" s="123"/>
      <c r="AC2370" s="123"/>
      <c r="AD2370" s="123"/>
      <c r="AE2370" s="123"/>
      <c r="AF2370" s="123"/>
      <c r="AG2370" s="123"/>
      <c r="AH2370" s="123"/>
      <c r="AI2370" s="123"/>
      <c r="AJ2370" s="123"/>
      <c r="AK2370" s="123"/>
      <c r="AL2370" s="123"/>
      <c r="AM2370" s="123"/>
      <c r="AN2370" s="123"/>
      <c r="AO2370" s="123"/>
      <c r="AP2370" s="123"/>
      <c r="AQ2370" s="123"/>
      <c r="AR2370" s="123"/>
      <c r="AS2370" s="123"/>
      <c r="AT2370" s="123"/>
      <c r="AU2370" s="123"/>
      <c r="AV2370" s="123"/>
      <c r="AW2370" s="123"/>
      <c r="AX2370" s="123"/>
      <c r="AY2370" s="123"/>
      <c r="AZ2370" s="123"/>
      <c r="BA2370" s="123"/>
      <c r="BB2370" s="123"/>
      <c r="BC2370" s="123"/>
      <c r="BD2370" s="123"/>
      <c r="BE2370" s="123"/>
      <c r="BF2370" s="123"/>
      <c r="BG2370" s="123"/>
      <c r="BH2370" s="123"/>
      <c r="BI2370" s="123"/>
      <c r="BJ2370" s="123"/>
      <c r="BK2370" s="95"/>
      <c r="BL2370" s="95"/>
      <c r="BM2370" s="98"/>
      <c r="BN2370" s="99"/>
      <c r="BO2370" s="123"/>
      <c r="BP2370" s="123"/>
      <c r="BQ2370" s="42"/>
      <c r="BR2370" s="96"/>
    </row>
    <row r="2371" spans="1:70" ht="30" hidden="1" customHeight="1" x14ac:dyDescent="0.35">
      <c r="A2371" s="95">
        <v>2367</v>
      </c>
      <c r="B2371" s="123"/>
      <c r="C2371" s="123"/>
      <c r="D2371" s="123"/>
      <c r="E2371" s="123"/>
      <c r="F2371" s="123"/>
      <c r="G2371" s="123"/>
      <c r="H2371" s="123"/>
      <c r="I2371" s="123"/>
      <c r="J2371" s="123"/>
      <c r="K2371" s="123"/>
      <c r="L2371" s="123"/>
      <c r="M2371" s="123"/>
      <c r="N2371" s="123"/>
      <c r="O2371" s="123"/>
      <c r="P2371" s="123"/>
      <c r="Q2371" s="123"/>
      <c r="R2371" s="123"/>
      <c r="S2371" s="123"/>
      <c r="T2371" s="123"/>
      <c r="U2371" s="123"/>
      <c r="V2371" s="123"/>
      <c r="W2371" s="123"/>
      <c r="X2371" s="123"/>
      <c r="Y2371" s="123"/>
      <c r="Z2371" s="123"/>
      <c r="AA2371" s="123"/>
      <c r="AB2371" s="123"/>
      <c r="AC2371" s="123"/>
      <c r="AD2371" s="123"/>
      <c r="AE2371" s="123"/>
      <c r="AF2371" s="123"/>
      <c r="AG2371" s="123"/>
      <c r="AH2371" s="123"/>
      <c r="AI2371" s="123"/>
      <c r="AJ2371" s="123"/>
      <c r="AK2371" s="123"/>
      <c r="AL2371" s="123"/>
      <c r="AM2371" s="123"/>
      <c r="AN2371" s="123"/>
      <c r="AO2371" s="123"/>
      <c r="AP2371" s="123"/>
      <c r="AQ2371" s="123"/>
      <c r="AR2371" s="123"/>
      <c r="AS2371" s="123"/>
      <c r="AT2371" s="123"/>
      <c r="AU2371" s="123"/>
      <c r="AV2371" s="123"/>
      <c r="AW2371" s="123"/>
      <c r="AX2371" s="123"/>
      <c r="AY2371" s="123"/>
      <c r="AZ2371" s="123"/>
      <c r="BA2371" s="123"/>
      <c r="BB2371" s="123"/>
      <c r="BC2371" s="123"/>
      <c r="BD2371" s="123"/>
      <c r="BE2371" s="123"/>
      <c r="BF2371" s="123"/>
      <c r="BG2371" s="123"/>
      <c r="BH2371" s="123"/>
      <c r="BI2371" s="123"/>
      <c r="BJ2371" s="123"/>
      <c r="BK2371" s="95"/>
      <c r="BL2371" s="95"/>
      <c r="BM2371" s="98"/>
      <c r="BN2371" s="99"/>
      <c r="BO2371" s="123"/>
      <c r="BP2371" s="123"/>
      <c r="BQ2371" s="42"/>
      <c r="BR2371" s="96"/>
    </row>
    <row r="2372" spans="1:70" ht="30" hidden="1" customHeight="1" x14ac:dyDescent="0.35">
      <c r="A2372" s="95">
        <v>2368</v>
      </c>
      <c r="B2372" s="123"/>
      <c r="C2372" s="123"/>
      <c r="D2372" s="123"/>
      <c r="E2372" s="123"/>
      <c r="F2372" s="123"/>
      <c r="G2372" s="123"/>
      <c r="H2372" s="123"/>
      <c r="I2372" s="123"/>
      <c r="J2372" s="123"/>
      <c r="K2372" s="123"/>
      <c r="L2372" s="123"/>
      <c r="M2372" s="123"/>
      <c r="N2372" s="123"/>
      <c r="O2372" s="123"/>
      <c r="P2372" s="123"/>
      <c r="Q2372" s="123"/>
      <c r="R2372" s="123"/>
      <c r="S2372" s="123"/>
      <c r="T2372" s="123"/>
      <c r="U2372" s="123"/>
      <c r="V2372" s="123"/>
      <c r="W2372" s="123"/>
      <c r="X2372" s="123"/>
      <c r="Y2372" s="123"/>
      <c r="Z2372" s="123"/>
      <c r="AA2372" s="123"/>
      <c r="AB2372" s="123"/>
      <c r="AC2372" s="123"/>
      <c r="AD2372" s="123"/>
      <c r="AE2372" s="123"/>
      <c r="AF2372" s="123"/>
      <c r="AG2372" s="123"/>
      <c r="AH2372" s="123"/>
      <c r="AI2372" s="123"/>
      <c r="AJ2372" s="123"/>
      <c r="AK2372" s="123"/>
      <c r="AL2372" s="123"/>
      <c r="AM2372" s="123"/>
      <c r="AN2372" s="123"/>
      <c r="AO2372" s="123"/>
      <c r="AP2372" s="123"/>
      <c r="AQ2372" s="123"/>
      <c r="AR2372" s="123"/>
      <c r="AS2372" s="123"/>
      <c r="AT2372" s="123"/>
      <c r="AU2372" s="123"/>
      <c r="AV2372" s="123"/>
      <c r="AW2372" s="123"/>
      <c r="AX2372" s="123"/>
      <c r="AY2372" s="123"/>
      <c r="AZ2372" s="123"/>
      <c r="BA2372" s="123"/>
      <c r="BB2372" s="123"/>
      <c r="BC2372" s="123"/>
      <c r="BD2372" s="123"/>
      <c r="BE2372" s="123"/>
      <c r="BF2372" s="123"/>
      <c r="BG2372" s="123"/>
      <c r="BH2372" s="123"/>
      <c r="BI2372" s="123"/>
      <c r="BJ2372" s="123"/>
      <c r="BK2372" s="95"/>
      <c r="BL2372" s="95"/>
      <c r="BM2372" s="98"/>
      <c r="BN2372" s="99"/>
      <c r="BO2372" s="123"/>
      <c r="BP2372" s="123"/>
      <c r="BQ2372" s="42"/>
      <c r="BR2372" s="96"/>
    </row>
    <row r="2373" spans="1:70" ht="30" hidden="1" customHeight="1" x14ac:dyDescent="0.35">
      <c r="A2373" s="95">
        <v>2369</v>
      </c>
      <c r="B2373" s="123"/>
      <c r="C2373" s="123"/>
      <c r="D2373" s="123"/>
      <c r="E2373" s="123"/>
      <c r="F2373" s="123"/>
      <c r="G2373" s="123"/>
      <c r="H2373" s="123"/>
      <c r="I2373" s="123"/>
      <c r="J2373" s="123"/>
      <c r="K2373" s="123"/>
      <c r="L2373" s="123"/>
      <c r="M2373" s="123"/>
      <c r="N2373" s="123"/>
      <c r="O2373" s="123"/>
      <c r="P2373" s="123"/>
      <c r="Q2373" s="123"/>
      <c r="R2373" s="123"/>
      <c r="S2373" s="123"/>
      <c r="T2373" s="123"/>
      <c r="U2373" s="123"/>
      <c r="V2373" s="123"/>
      <c r="W2373" s="123"/>
      <c r="X2373" s="123"/>
      <c r="Y2373" s="123"/>
      <c r="Z2373" s="123"/>
      <c r="AA2373" s="123"/>
      <c r="AB2373" s="123"/>
      <c r="AC2373" s="123"/>
      <c r="AD2373" s="123"/>
      <c r="AE2373" s="123"/>
      <c r="AF2373" s="123"/>
      <c r="AG2373" s="123"/>
      <c r="AH2373" s="123"/>
      <c r="AI2373" s="123"/>
      <c r="AJ2373" s="123"/>
      <c r="AK2373" s="123"/>
      <c r="AL2373" s="123"/>
      <c r="AM2373" s="123"/>
      <c r="AN2373" s="123"/>
      <c r="AO2373" s="123"/>
      <c r="AP2373" s="123"/>
      <c r="AQ2373" s="123"/>
      <c r="AR2373" s="123"/>
      <c r="AS2373" s="123"/>
      <c r="AT2373" s="123"/>
      <c r="AU2373" s="123"/>
      <c r="AV2373" s="123"/>
      <c r="AW2373" s="123"/>
      <c r="AX2373" s="123"/>
      <c r="AY2373" s="123"/>
      <c r="AZ2373" s="123"/>
      <c r="BA2373" s="123"/>
      <c r="BB2373" s="123"/>
      <c r="BC2373" s="123"/>
      <c r="BD2373" s="123"/>
      <c r="BE2373" s="123"/>
      <c r="BF2373" s="123"/>
      <c r="BG2373" s="123"/>
      <c r="BH2373" s="123"/>
      <c r="BI2373" s="123"/>
      <c r="BJ2373" s="123"/>
      <c r="BK2373" s="95"/>
      <c r="BL2373" s="95"/>
      <c r="BM2373" s="98"/>
      <c r="BN2373" s="99"/>
      <c r="BO2373" s="123"/>
      <c r="BP2373" s="123"/>
      <c r="BQ2373" s="42"/>
      <c r="BR2373" s="96"/>
    </row>
    <row r="2374" spans="1:70" ht="30" hidden="1" customHeight="1" x14ac:dyDescent="0.35">
      <c r="A2374" s="95">
        <v>2370</v>
      </c>
      <c r="B2374" s="123"/>
      <c r="C2374" s="123"/>
      <c r="D2374" s="123"/>
      <c r="E2374" s="123"/>
      <c r="F2374" s="123"/>
      <c r="G2374" s="123"/>
      <c r="H2374" s="123"/>
      <c r="I2374" s="123"/>
      <c r="J2374" s="123"/>
      <c r="K2374" s="123"/>
      <c r="L2374" s="123"/>
      <c r="M2374" s="123"/>
      <c r="N2374" s="123"/>
      <c r="O2374" s="123"/>
      <c r="P2374" s="123"/>
      <c r="Q2374" s="123"/>
      <c r="R2374" s="123"/>
      <c r="S2374" s="123"/>
      <c r="T2374" s="123"/>
      <c r="U2374" s="123"/>
      <c r="V2374" s="123"/>
      <c r="W2374" s="123"/>
      <c r="X2374" s="123"/>
      <c r="Y2374" s="123"/>
      <c r="Z2374" s="123"/>
      <c r="AA2374" s="123"/>
      <c r="AB2374" s="123"/>
      <c r="AC2374" s="123"/>
      <c r="AD2374" s="123"/>
      <c r="AE2374" s="123"/>
      <c r="AF2374" s="123"/>
      <c r="AG2374" s="123"/>
      <c r="AH2374" s="123"/>
      <c r="AI2374" s="123"/>
      <c r="AJ2374" s="123"/>
      <c r="AK2374" s="123"/>
      <c r="AL2374" s="123"/>
      <c r="AM2374" s="123"/>
      <c r="AN2374" s="123"/>
      <c r="AO2374" s="123"/>
      <c r="AP2374" s="123"/>
      <c r="AQ2374" s="123"/>
      <c r="AR2374" s="123"/>
      <c r="AS2374" s="123"/>
      <c r="AT2374" s="123"/>
      <c r="AU2374" s="123"/>
      <c r="AV2374" s="123"/>
      <c r="AW2374" s="123"/>
      <c r="AX2374" s="123"/>
      <c r="AY2374" s="123"/>
      <c r="AZ2374" s="123"/>
      <c r="BA2374" s="123"/>
      <c r="BB2374" s="123"/>
      <c r="BC2374" s="123"/>
      <c r="BD2374" s="123"/>
      <c r="BE2374" s="123"/>
      <c r="BF2374" s="123"/>
      <c r="BG2374" s="123"/>
      <c r="BH2374" s="123"/>
      <c r="BI2374" s="123"/>
      <c r="BJ2374" s="123"/>
      <c r="BK2374" s="95"/>
      <c r="BL2374" s="95"/>
      <c r="BM2374" s="98"/>
      <c r="BN2374" s="99"/>
      <c r="BO2374" s="123"/>
      <c r="BP2374" s="123"/>
      <c r="BQ2374" s="42"/>
      <c r="BR2374" s="96"/>
    </row>
    <row r="2375" spans="1:70" ht="30" hidden="1" customHeight="1" x14ac:dyDescent="0.35">
      <c r="A2375" s="95">
        <v>2371</v>
      </c>
      <c r="B2375" s="123"/>
      <c r="C2375" s="123"/>
      <c r="D2375" s="123"/>
      <c r="E2375" s="123"/>
      <c r="F2375" s="123"/>
      <c r="G2375" s="123"/>
      <c r="H2375" s="123"/>
      <c r="I2375" s="123"/>
      <c r="J2375" s="123"/>
      <c r="K2375" s="123"/>
      <c r="L2375" s="123"/>
      <c r="M2375" s="123"/>
      <c r="N2375" s="123"/>
      <c r="O2375" s="123"/>
      <c r="P2375" s="123"/>
      <c r="Q2375" s="123"/>
      <c r="R2375" s="123"/>
      <c r="S2375" s="123"/>
      <c r="T2375" s="123"/>
      <c r="U2375" s="123"/>
      <c r="V2375" s="123"/>
      <c r="W2375" s="123"/>
      <c r="X2375" s="123"/>
      <c r="Y2375" s="123"/>
      <c r="Z2375" s="123"/>
      <c r="AA2375" s="123"/>
      <c r="AB2375" s="123"/>
      <c r="AC2375" s="123"/>
      <c r="AD2375" s="123"/>
      <c r="AE2375" s="123"/>
      <c r="AF2375" s="123"/>
      <c r="AG2375" s="123"/>
      <c r="AH2375" s="123"/>
      <c r="AI2375" s="123"/>
      <c r="AJ2375" s="123"/>
      <c r="AK2375" s="123"/>
      <c r="AL2375" s="123"/>
      <c r="AM2375" s="123"/>
      <c r="AN2375" s="123"/>
      <c r="AO2375" s="123"/>
      <c r="AP2375" s="123"/>
      <c r="AQ2375" s="123"/>
      <c r="AR2375" s="123"/>
      <c r="AS2375" s="123"/>
      <c r="AT2375" s="123"/>
      <c r="AU2375" s="123"/>
      <c r="AV2375" s="123"/>
      <c r="AW2375" s="123"/>
      <c r="AX2375" s="123"/>
      <c r="AY2375" s="123"/>
      <c r="AZ2375" s="123"/>
      <c r="BA2375" s="123"/>
      <c r="BB2375" s="123"/>
      <c r="BC2375" s="123"/>
      <c r="BD2375" s="123"/>
      <c r="BE2375" s="123"/>
      <c r="BF2375" s="123"/>
      <c r="BG2375" s="123"/>
      <c r="BH2375" s="123"/>
      <c r="BI2375" s="123"/>
      <c r="BJ2375" s="123"/>
      <c r="BK2375" s="95"/>
      <c r="BL2375" s="95"/>
      <c r="BM2375" s="98"/>
      <c r="BN2375" s="99"/>
      <c r="BO2375" s="123"/>
      <c r="BP2375" s="123"/>
      <c r="BQ2375" s="42"/>
      <c r="BR2375" s="96"/>
    </row>
    <row r="2376" spans="1:70" ht="30" hidden="1" customHeight="1" x14ac:dyDescent="0.35">
      <c r="A2376" s="95">
        <v>2372</v>
      </c>
      <c r="B2376" s="123"/>
      <c r="C2376" s="123"/>
      <c r="D2376" s="123"/>
      <c r="E2376" s="123"/>
      <c r="F2376" s="123"/>
      <c r="G2376" s="123"/>
      <c r="H2376" s="123"/>
      <c r="I2376" s="123"/>
      <c r="J2376" s="123"/>
      <c r="K2376" s="123"/>
      <c r="L2376" s="123"/>
      <c r="M2376" s="123"/>
      <c r="N2376" s="123"/>
      <c r="O2376" s="123"/>
      <c r="P2376" s="123"/>
      <c r="Q2376" s="123"/>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c r="AY2376" s="123"/>
      <c r="AZ2376" s="123"/>
      <c r="BA2376" s="123"/>
      <c r="BB2376" s="123"/>
      <c r="BC2376" s="123"/>
      <c r="BD2376" s="123"/>
      <c r="BE2376" s="123"/>
      <c r="BF2376" s="123"/>
      <c r="BG2376" s="123"/>
      <c r="BH2376" s="123"/>
      <c r="BI2376" s="123"/>
      <c r="BJ2376" s="123"/>
      <c r="BK2376" s="95"/>
      <c r="BL2376" s="95"/>
      <c r="BM2376" s="98"/>
      <c r="BN2376" s="99"/>
      <c r="BO2376" s="123"/>
      <c r="BP2376" s="123"/>
      <c r="BQ2376" s="42"/>
      <c r="BR2376" s="96"/>
    </row>
    <row r="2377" spans="1:70" ht="30" hidden="1" customHeight="1" x14ac:dyDescent="0.35">
      <c r="A2377" s="95">
        <v>2373</v>
      </c>
      <c r="B2377" s="123"/>
      <c r="C2377" s="123"/>
      <c r="D2377" s="123"/>
      <c r="E2377" s="123"/>
      <c r="F2377" s="123"/>
      <c r="G2377" s="123"/>
      <c r="H2377" s="123"/>
      <c r="I2377" s="123"/>
      <c r="J2377" s="123"/>
      <c r="K2377" s="123"/>
      <c r="L2377" s="123"/>
      <c r="M2377" s="123"/>
      <c r="N2377" s="123"/>
      <c r="O2377" s="123"/>
      <c r="P2377" s="123"/>
      <c r="Q2377" s="123"/>
      <c r="R2377" s="123"/>
      <c r="S2377" s="123"/>
      <c r="T2377" s="123"/>
      <c r="U2377" s="123"/>
      <c r="V2377" s="123"/>
      <c r="W2377" s="123"/>
      <c r="X2377" s="123"/>
      <c r="Y2377" s="123"/>
      <c r="Z2377" s="123"/>
      <c r="AA2377" s="123"/>
      <c r="AB2377" s="123"/>
      <c r="AC2377" s="123"/>
      <c r="AD2377" s="123"/>
      <c r="AE2377" s="123"/>
      <c r="AF2377" s="123"/>
      <c r="AG2377" s="123"/>
      <c r="AH2377" s="123"/>
      <c r="AI2377" s="123"/>
      <c r="AJ2377" s="123"/>
      <c r="AK2377" s="123"/>
      <c r="AL2377" s="123"/>
      <c r="AM2377" s="123"/>
      <c r="AN2377" s="123"/>
      <c r="AO2377" s="123"/>
      <c r="AP2377" s="123"/>
      <c r="AQ2377" s="123"/>
      <c r="AR2377" s="123"/>
      <c r="AS2377" s="123"/>
      <c r="AT2377" s="123"/>
      <c r="AU2377" s="123"/>
      <c r="AV2377" s="123"/>
      <c r="AW2377" s="123"/>
      <c r="AX2377" s="123"/>
      <c r="AY2377" s="123"/>
      <c r="AZ2377" s="123"/>
      <c r="BA2377" s="123"/>
      <c r="BB2377" s="123"/>
      <c r="BC2377" s="123"/>
      <c r="BD2377" s="123"/>
      <c r="BE2377" s="123"/>
      <c r="BF2377" s="123"/>
      <c r="BG2377" s="123"/>
      <c r="BH2377" s="123"/>
      <c r="BI2377" s="123"/>
      <c r="BJ2377" s="123"/>
      <c r="BK2377" s="95"/>
      <c r="BL2377" s="95"/>
      <c r="BM2377" s="98"/>
      <c r="BN2377" s="99"/>
      <c r="BO2377" s="123"/>
      <c r="BP2377" s="123"/>
      <c r="BQ2377" s="42"/>
      <c r="BR2377" s="96"/>
    </row>
    <row r="2378" spans="1:70" ht="30" hidden="1" customHeight="1" x14ac:dyDescent="0.35">
      <c r="A2378" s="95">
        <v>2374</v>
      </c>
      <c r="B2378" s="123"/>
      <c r="C2378" s="123"/>
      <c r="D2378" s="123"/>
      <c r="E2378" s="123"/>
      <c r="F2378" s="123"/>
      <c r="G2378" s="123"/>
      <c r="H2378" s="123"/>
      <c r="I2378" s="123"/>
      <c r="J2378" s="123"/>
      <c r="K2378" s="123"/>
      <c r="L2378" s="123"/>
      <c r="M2378" s="123"/>
      <c r="N2378" s="123"/>
      <c r="O2378" s="123"/>
      <c r="P2378" s="123"/>
      <c r="Q2378" s="123"/>
      <c r="R2378" s="123"/>
      <c r="S2378" s="123"/>
      <c r="T2378" s="123"/>
      <c r="U2378" s="123"/>
      <c r="V2378" s="123"/>
      <c r="W2378" s="123"/>
      <c r="X2378" s="123"/>
      <c r="Y2378" s="123"/>
      <c r="Z2378" s="123"/>
      <c r="AA2378" s="123"/>
      <c r="AB2378" s="123"/>
      <c r="AC2378" s="123"/>
      <c r="AD2378" s="123"/>
      <c r="AE2378" s="123"/>
      <c r="AF2378" s="123"/>
      <c r="AG2378" s="123"/>
      <c r="AH2378" s="123"/>
      <c r="AI2378" s="123"/>
      <c r="AJ2378" s="123"/>
      <c r="AK2378" s="123"/>
      <c r="AL2378" s="123"/>
      <c r="AM2378" s="123"/>
      <c r="AN2378" s="123"/>
      <c r="AO2378" s="123"/>
      <c r="AP2378" s="123"/>
      <c r="AQ2378" s="123"/>
      <c r="AR2378" s="123"/>
      <c r="AS2378" s="123"/>
      <c r="AT2378" s="123"/>
      <c r="AU2378" s="123"/>
      <c r="AV2378" s="123"/>
      <c r="AW2378" s="123"/>
      <c r="AX2378" s="123"/>
      <c r="AY2378" s="123"/>
      <c r="AZ2378" s="123"/>
      <c r="BA2378" s="123"/>
      <c r="BB2378" s="123"/>
      <c r="BC2378" s="123"/>
      <c r="BD2378" s="123"/>
      <c r="BE2378" s="123"/>
      <c r="BF2378" s="123"/>
      <c r="BG2378" s="123"/>
      <c r="BH2378" s="123"/>
      <c r="BI2378" s="123"/>
      <c r="BJ2378" s="123"/>
      <c r="BK2378" s="95"/>
      <c r="BL2378" s="95"/>
      <c r="BM2378" s="98"/>
      <c r="BN2378" s="99"/>
      <c r="BO2378" s="123"/>
      <c r="BP2378" s="123"/>
      <c r="BQ2378" s="42"/>
      <c r="BR2378" s="96"/>
    </row>
    <row r="2379" spans="1:70" ht="30" hidden="1" customHeight="1" x14ac:dyDescent="0.35">
      <c r="A2379" s="95">
        <v>2375</v>
      </c>
      <c r="B2379" s="123"/>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3"/>
      <c r="AY2379" s="123"/>
      <c r="AZ2379" s="123"/>
      <c r="BA2379" s="123"/>
      <c r="BB2379" s="123"/>
      <c r="BC2379" s="123"/>
      <c r="BD2379" s="123"/>
      <c r="BE2379" s="123"/>
      <c r="BF2379" s="123"/>
      <c r="BG2379" s="123"/>
      <c r="BH2379" s="123"/>
      <c r="BI2379" s="123"/>
      <c r="BJ2379" s="123"/>
      <c r="BK2379" s="95"/>
      <c r="BL2379" s="95"/>
      <c r="BM2379" s="98"/>
      <c r="BN2379" s="99"/>
      <c r="BO2379" s="123"/>
      <c r="BP2379" s="123"/>
      <c r="BQ2379" s="42"/>
      <c r="BR2379" s="96"/>
    </row>
    <row r="2380" spans="1:70" ht="30" hidden="1" customHeight="1" x14ac:dyDescent="0.35">
      <c r="A2380" s="95">
        <v>2376</v>
      </c>
      <c r="B2380" s="123"/>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3"/>
      <c r="AY2380" s="123"/>
      <c r="AZ2380" s="123"/>
      <c r="BA2380" s="123"/>
      <c r="BB2380" s="123"/>
      <c r="BC2380" s="123"/>
      <c r="BD2380" s="123"/>
      <c r="BE2380" s="123"/>
      <c r="BF2380" s="123"/>
      <c r="BG2380" s="123"/>
      <c r="BH2380" s="123"/>
      <c r="BI2380" s="123"/>
      <c r="BJ2380" s="123"/>
      <c r="BK2380" s="95"/>
      <c r="BL2380" s="95"/>
      <c r="BM2380" s="98"/>
      <c r="BN2380" s="99"/>
      <c r="BO2380" s="123"/>
      <c r="BP2380" s="123"/>
      <c r="BQ2380" s="42"/>
      <c r="BR2380" s="96"/>
    </row>
    <row r="2381" spans="1:70" ht="30" hidden="1" customHeight="1" x14ac:dyDescent="0.35">
      <c r="A2381" s="95">
        <v>2377</v>
      </c>
      <c r="B2381" s="123"/>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3"/>
      <c r="AY2381" s="123"/>
      <c r="AZ2381" s="123"/>
      <c r="BA2381" s="123"/>
      <c r="BB2381" s="123"/>
      <c r="BC2381" s="123"/>
      <c r="BD2381" s="123"/>
      <c r="BE2381" s="123"/>
      <c r="BF2381" s="123"/>
      <c r="BG2381" s="123"/>
      <c r="BH2381" s="123"/>
      <c r="BI2381" s="123"/>
      <c r="BJ2381" s="123"/>
      <c r="BK2381" s="95"/>
      <c r="BL2381" s="95"/>
      <c r="BM2381" s="98"/>
      <c r="BN2381" s="99"/>
      <c r="BO2381" s="123"/>
      <c r="BP2381" s="123"/>
      <c r="BQ2381" s="42"/>
      <c r="BR2381" s="96"/>
    </row>
    <row r="2382" spans="1:70" ht="30" hidden="1" customHeight="1" x14ac:dyDescent="0.35">
      <c r="A2382" s="95">
        <v>2378</v>
      </c>
      <c r="B2382" s="123"/>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3"/>
      <c r="AY2382" s="123"/>
      <c r="AZ2382" s="123"/>
      <c r="BA2382" s="123"/>
      <c r="BB2382" s="123"/>
      <c r="BC2382" s="123"/>
      <c r="BD2382" s="123"/>
      <c r="BE2382" s="123"/>
      <c r="BF2382" s="123"/>
      <c r="BG2382" s="123"/>
      <c r="BH2382" s="123"/>
      <c r="BI2382" s="123"/>
      <c r="BJ2382" s="123"/>
      <c r="BK2382" s="95"/>
      <c r="BL2382" s="95"/>
      <c r="BM2382" s="98"/>
      <c r="BN2382" s="99"/>
      <c r="BO2382" s="123"/>
      <c r="BP2382" s="123"/>
      <c r="BQ2382" s="42"/>
      <c r="BR2382" s="96"/>
    </row>
    <row r="2383" spans="1:70" ht="30" hidden="1" customHeight="1" x14ac:dyDescent="0.35">
      <c r="A2383" s="95">
        <v>2379</v>
      </c>
      <c r="B2383" s="123"/>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3"/>
      <c r="AY2383" s="123"/>
      <c r="AZ2383" s="123"/>
      <c r="BA2383" s="123"/>
      <c r="BB2383" s="123"/>
      <c r="BC2383" s="123"/>
      <c r="BD2383" s="123"/>
      <c r="BE2383" s="123"/>
      <c r="BF2383" s="123"/>
      <c r="BG2383" s="123"/>
      <c r="BH2383" s="123"/>
      <c r="BI2383" s="123"/>
      <c r="BJ2383" s="123"/>
      <c r="BK2383" s="95"/>
      <c r="BL2383" s="95"/>
      <c r="BM2383" s="98"/>
      <c r="BN2383" s="99"/>
      <c r="BO2383" s="123"/>
      <c r="BP2383" s="123"/>
      <c r="BQ2383" s="42"/>
      <c r="BR2383" s="96"/>
    </row>
    <row r="2384" spans="1:70" ht="30" hidden="1" customHeight="1" x14ac:dyDescent="0.35">
      <c r="A2384" s="95">
        <v>2380</v>
      </c>
      <c r="B2384" s="123"/>
      <c r="C2384" s="123"/>
      <c r="D2384" s="123"/>
      <c r="E2384" s="123"/>
      <c r="F2384" s="123"/>
      <c r="G2384" s="123"/>
      <c r="H2384" s="123"/>
      <c r="I2384" s="123"/>
      <c r="J2384" s="123"/>
      <c r="K2384" s="123"/>
      <c r="L2384" s="123"/>
      <c r="M2384" s="123"/>
      <c r="N2384" s="123"/>
      <c r="O2384" s="123"/>
      <c r="P2384" s="123"/>
      <c r="Q2384" s="123"/>
      <c r="R2384" s="123"/>
      <c r="S2384" s="123"/>
      <c r="T2384" s="123"/>
      <c r="U2384" s="123"/>
      <c r="V2384" s="123"/>
      <c r="W2384" s="123"/>
      <c r="X2384" s="123"/>
      <c r="Y2384" s="123"/>
      <c r="Z2384" s="123"/>
      <c r="AA2384" s="123"/>
      <c r="AB2384" s="123"/>
      <c r="AC2384" s="123"/>
      <c r="AD2384" s="123"/>
      <c r="AE2384" s="123"/>
      <c r="AF2384" s="123"/>
      <c r="AG2384" s="123"/>
      <c r="AH2384" s="123"/>
      <c r="AI2384" s="123"/>
      <c r="AJ2384" s="123"/>
      <c r="AK2384" s="123"/>
      <c r="AL2384" s="123"/>
      <c r="AM2384" s="123"/>
      <c r="AN2384" s="123"/>
      <c r="AO2384" s="123"/>
      <c r="AP2384" s="123"/>
      <c r="AQ2384" s="123"/>
      <c r="AR2384" s="123"/>
      <c r="AS2384" s="123"/>
      <c r="AT2384" s="123"/>
      <c r="AU2384" s="123"/>
      <c r="AV2384" s="123"/>
      <c r="AW2384" s="123"/>
      <c r="AX2384" s="123"/>
      <c r="AY2384" s="123"/>
      <c r="AZ2384" s="123"/>
      <c r="BA2384" s="123"/>
      <c r="BB2384" s="123"/>
      <c r="BC2384" s="123"/>
      <c r="BD2384" s="123"/>
      <c r="BE2384" s="123"/>
      <c r="BF2384" s="123"/>
      <c r="BG2384" s="123"/>
      <c r="BH2384" s="123"/>
      <c r="BI2384" s="123"/>
      <c r="BJ2384" s="123"/>
      <c r="BK2384" s="95"/>
      <c r="BL2384" s="95"/>
      <c r="BM2384" s="98"/>
      <c r="BN2384" s="99"/>
      <c r="BO2384" s="123"/>
      <c r="BP2384" s="123"/>
      <c r="BQ2384" s="42"/>
      <c r="BR2384" s="96"/>
    </row>
    <row r="2385" spans="1:70" ht="30" hidden="1" customHeight="1" x14ac:dyDescent="0.35">
      <c r="A2385" s="95">
        <v>2381</v>
      </c>
      <c r="B2385" s="123"/>
      <c r="C2385" s="123"/>
      <c r="D2385" s="123"/>
      <c r="E2385" s="123"/>
      <c r="F2385" s="123"/>
      <c r="G2385" s="123"/>
      <c r="H2385" s="123"/>
      <c r="I2385" s="123"/>
      <c r="J2385" s="123"/>
      <c r="K2385" s="123"/>
      <c r="L2385" s="123"/>
      <c r="M2385" s="123"/>
      <c r="N2385" s="123"/>
      <c r="O2385" s="123"/>
      <c r="P2385" s="123"/>
      <c r="Q2385" s="123"/>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3"/>
      <c r="AY2385" s="123"/>
      <c r="AZ2385" s="123"/>
      <c r="BA2385" s="123"/>
      <c r="BB2385" s="123"/>
      <c r="BC2385" s="123"/>
      <c r="BD2385" s="123"/>
      <c r="BE2385" s="123"/>
      <c r="BF2385" s="123"/>
      <c r="BG2385" s="123"/>
      <c r="BH2385" s="123"/>
      <c r="BI2385" s="123"/>
      <c r="BJ2385" s="123"/>
      <c r="BK2385" s="95"/>
      <c r="BL2385" s="95"/>
      <c r="BM2385" s="98"/>
      <c r="BN2385" s="99"/>
      <c r="BO2385" s="123"/>
      <c r="BP2385" s="123"/>
      <c r="BQ2385" s="42"/>
      <c r="BR2385" s="96"/>
    </row>
    <row r="2386" spans="1:70" ht="30" hidden="1" customHeight="1" x14ac:dyDescent="0.35">
      <c r="A2386" s="95">
        <v>2382</v>
      </c>
      <c r="B2386" s="123"/>
      <c r="C2386" s="123"/>
      <c r="D2386" s="123"/>
      <c r="E2386" s="123"/>
      <c r="F2386" s="123"/>
      <c r="G2386" s="123"/>
      <c r="H2386" s="123"/>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123"/>
      <c r="BJ2386" s="123"/>
      <c r="BK2386" s="95"/>
      <c r="BL2386" s="95"/>
      <c r="BM2386" s="98"/>
      <c r="BN2386" s="99"/>
      <c r="BO2386" s="123"/>
      <c r="BP2386" s="123"/>
      <c r="BQ2386" s="42"/>
      <c r="BR2386" s="96"/>
    </row>
    <row r="2387" spans="1:70" ht="30" hidden="1" customHeight="1" x14ac:dyDescent="0.35">
      <c r="A2387" s="95">
        <v>2383</v>
      </c>
      <c r="B2387" s="123"/>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3"/>
      <c r="AY2387" s="123"/>
      <c r="AZ2387" s="123"/>
      <c r="BA2387" s="123"/>
      <c r="BB2387" s="123"/>
      <c r="BC2387" s="123"/>
      <c r="BD2387" s="123"/>
      <c r="BE2387" s="123"/>
      <c r="BF2387" s="123"/>
      <c r="BG2387" s="123"/>
      <c r="BH2387" s="123"/>
      <c r="BI2387" s="123"/>
      <c r="BJ2387" s="123"/>
      <c r="BK2387" s="95"/>
      <c r="BL2387" s="95"/>
      <c r="BM2387" s="98"/>
      <c r="BN2387" s="99"/>
      <c r="BO2387" s="123"/>
      <c r="BP2387" s="123"/>
      <c r="BQ2387" s="42"/>
      <c r="BR2387" s="96"/>
    </row>
    <row r="2388" spans="1:70" ht="30" hidden="1" customHeight="1" x14ac:dyDescent="0.35">
      <c r="A2388" s="95">
        <v>2384</v>
      </c>
      <c r="B2388" s="123"/>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3"/>
      <c r="AY2388" s="123"/>
      <c r="AZ2388" s="123"/>
      <c r="BA2388" s="123"/>
      <c r="BB2388" s="123"/>
      <c r="BC2388" s="123"/>
      <c r="BD2388" s="123"/>
      <c r="BE2388" s="123"/>
      <c r="BF2388" s="123"/>
      <c r="BG2388" s="123"/>
      <c r="BH2388" s="123"/>
      <c r="BI2388" s="123"/>
      <c r="BJ2388" s="123"/>
      <c r="BK2388" s="95"/>
      <c r="BL2388" s="95"/>
      <c r="BM2388" s="98"/>
      <c r="BN2388" s="99"/>
      <c r="BO2388" s="123"/>
      <c r="BP2388" s="123"/>
      <c r="BQ2388" s="42"/>
      <c r="BR2388" s="96"/>
    </row>
    <row r="2389" spans="1:70" ht="30" hidden="1" customHeight="1" x14ac:dyDescent="0.35">
      <c r="A2389" s="95">
        <v>2385</v>
      </c>
      <c r="B2389" s="123"/>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c r="AY2389" s="123"/>
      <c r="AZ2389" s="123"/>
      <c r="BA2389" s="123"/>
      <c r="BB2389" s="123"/>
      <c r="BC2389" s="123"/>
      <c r="BD2389" s="123"/>
      <c r="BE2389" s="123"/>
      <c r="BF2389" s="123"/>
      <c r="BG2389" s="123"/>
      <c r="BH2389" s="123"/>
      <c r="BI2389" s="123"/>
      <c r="BJ2389" s="123"/>
      <c r="BK2389" s="95"/>
      <c r="BL2389" s="95"/>
      <c r="BM2389" s="98"/>
      <c r="BN2389" s="99"/>
      <c r="BO2389" s="123"/>
      <c r="BP2389" s="123"/>
      <c r="BQ2389" s="42"/>
      <c r="BR2389" s="96"/>
    </row>
    <row r="2390" spans="1:70" ht="30" hidden="1" customHeight="1" x14ac:dyDescent="0.35">
      <c r="A2390" s="95">
        <v>2386</v>
      </c>
      <c r="B2390" s="123"/>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3"/>
      <c r="AY2390" s="123"/>
      <c r="AZ2390" s="123"/>
      <c r="BA2390" s="123"/>
      <c r="BB2390" s="123"/>
      <c r="BC2390" s="123"/>
      <c r="BD2390" s="123"/>
      <c r="BE2390" s="123"/>
      <c r="BF2390" s="123"/>
      <c r="BG2390" s="123"/>
      <c r="BH2390" s="123"/>
      <c r="BI2390" s="123"/>
      <c r="BJ2390" s="123"/>
      <c r="BK2390" s="95"/>
      <c r="BL2390" s="95"/>
      <c r="BM2390" s="98"/>
      <c r="BN2390" s="99"/>
      <c r="BO2390" s="123"/>
      <c r="BP2390" s="123"/>
      <c r="BQ2390" s="42"/>
      <c r="BR2390" s="96"/>
    </row>
    <row r="2391" spans="1:70" ht="30" hidden="1" customHeight="1" x14ac:dyDescent="0.35">
      <c r="A2391" s="95">
        <v>2387</v>
      </c>
      <c r="B2391" s="123"/>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3"/>
      <c r="AY2391" s="123"/>
      <c r="AZ2391" s="123"/>
      <c r="BA2391" s="123"/>
      <c r="BB2391" s="123"/>
      <c r="BC2391" s="123"/>
      <c r="BD2391" s="123"/>
      <c r="BE2391" s="123"/>
      <c r="BF2391" s="123"/>
      <c r="BG2391" s="123"/>
      <c r="BH2391" s="123"/>
      <c r="BI2391" s="123"/>
      <c r="BJ2391" s="123"/>
      <c r="BK2391" s="95"/>
      <c r="BL2391" s="95"/>
      <c r="BM2391" s="98"/>
      <c r="BN2391" s="99"/>
      <c r="BO2391" s="123"/>
      <c r="BP2391" s="123"/>
      <c r="BQ2391" s="42"/>
      <c r="BR2391" s="96"/>
    </row>
    <row r="2392" spans="1:70" ht="30" hidden="1" customHeight="1" x14ac:dyDescent="0.35">
      <c r="A2392" s="95">
        <v>2388</v>
      </c>
      <c r="B2392" s="123"/>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3"/>
      <c r="AY2392" s="123"/>
      <c r="AZ2392" s="123"/>
      <c r="BA2392" s="123"/>
      <c r="BB2392" s="123"/>
      <c r="BC2392" s="123"/>
      <c r="BD2392" s="123"/>
      <c r="BE2392" s="123"/>
      <c r="BF2392" s="123"/>
      <c r="BG2392" s="123"/>
      <c r="BH2392" s="123"/>
      <c r="BI2392" s="123"/>
      <c r="BJ2392" s="123"/>
      <c r="BK2392" s="95"/>
      <c r="BL2392" s="95"/>
      <c r="BM2392" s="98"/>
      <c r="BN2392" s="99"/>
      <c r="BO2392" s="123"/>
      <c r="BP2392" s="123"/>
      <c r="BQ2392" s="42"/>
      <c r="BR2392" s="96"/>
    </row>
    <row r="2393" spans="1:70" ht="30" hidden="1" customHeight="1" x14ac:dyDescent="0.35">
      <c r="A2393" s="95">
        <v>2389</v>
      </c>
      <c r="B2393" s="123"/>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3"/>
      <c r="AY2393" s="123"/>
      <c r="AZ2393" s="123"/>
      <c r="BA2393" s="123"/>
      <c r="BB2393" s="123"/>
      <c r="BC2393" s="123"/>
      <c r="BD2393" s="123"/>
      <c r="BE2393" s="123"/>
      <c r="BF2393" s="123"/>
      <c r="BG2393" s="123"/>
      <c r="BH2393" s="123"/>
      <c r="BI2393" s="123"/>
      <c r="BJ2393" s="123"/>
      <c r="BK2393" s="95"/>
      <c r="BL2393" s="95"/>
      <c r="BM2393" s="98"/>
      <c r="BN2393" s="99"/>
      <c r="BO2393" s="123"/>
      <c r="BP2393" s="123"/>
      <c r="BQ2393" s="42"/>
      <c r="BR2393" s="96"/>
    </row>
    <row r="2394" spans="1:70" ht="30" hidden="1" customHeight="1" x14ac:dyDescent="0.35">
      <c r="A2394" s="95">
        <v>2390</v>
      </c>
      <c r="B2394" s="123"/>
      <c r="C2394" s="123"/>
      <c r="D2394" s="123"/>
      <c r="E2394" s="123"/>
      <c r="F2394" s="123"/>
      <c r="G2394" s="123"/>
      <c r="H2394" s="123"/>
      <c r="I2394" s="123"/>
      <c r="J2394" s="123"/>
      <c r="K2394" s="123"/>
      <c r="L2394" s="123"/>
      <c r="M2394" s="123"/>
      <c r="N2394" s="123"/>
      <c r="O2394" s="123"/>
      <c r="P2394" s="123"/>
      <c r="Q2394" s="123"/>
      <c r="R2394" s="123"/>
      <c r="S2394" s="123"/>
      <c r="T2394" s="123"/>
      <c r="U2394" s="123"/>
      <c r="V2394" s="123"/>
      <c r="W2394" s="123"/>
      <c r="X2394" s="123"/>
      <c r="Y2394" s="123"/>
      <c r="Z2394" s="123"/>
      <c r="AA2394" s="123"/>
      <c r="AB2394" s="123"/>
      <c r="AC2394" s="123"/>
      <c r="AD2394" s="123"/>
      <c r="AE2394" s="123"/>
      <c r="AF2394" s="123"/>
      <c r="AG2394" s="123"/>
      <c r="AH2394" s="123"/>
      <c r="AI2394" s="123"/>
      <c r="AJ2394" s="123"/>
      <c r="AK2394" s="123"/>
      <c r="AL2394" s="123"/>
      <c r="AM2394" s="123"/>
      <c r="AN2394" s="123"/>
      <c r="AO2394" s="123"/>
      <c r="AP2394" s="123"/>
      <c r="AQ2394" s="123"/>
      <c r="AR2394" s="123"/>
      <c r="AS2394" s="123"/>
      <c r="AT2394" s="123"/>
      <c r="AU2394" s="123"/>
      <c r="AV2394" s="123"/>
      <c r="AW2394" s="123"/>
      <c r="AX2394" s="123"/>
      <c r="AY2394" s="123"/>
      <c r="AZ2394" s="123"/>
      <c r="BA2394" s="123"/>
      <c r="BB2394" s="123"/>
      <c r="BC2394" s="123"/>
      <c r="BD2394" s="123"/>
      <c r="BE2394" s="123"/>
      <c r="BF2394" s="123"/>
      <c r="BG2394" s="123"/>
      <c r="BH2394" s="123"/>
      <c r="BI2394" s="123"/>
      <c r="BJ2394" s="123"/>
      <c r="BK2394" s="95"/>
      <c r="BL2394" s="95"/>
      <c r="BM2394" s="98"/>
      <c r="BN2394" s="99"/>
      <c r="BO2394" s="123"/>
      <c r="BP2394" s="123"/>
      <c r="BQ2394" s="42"/>
      <c r="BR2394" s="96"/>
    </row>
    <row r="2395" spans="1:70" ht="30" hidden="1" customHeight="1" x14ac:dyDescent="0.35">
      <c r="A2395" s="95">
        <v>2391</v>
      </c>
      <c r="B2395" s="123"/>
      <c r="C2395" s="123"/>
      <c r="D2395" s="123"/>
      <c r="E2395" s="123"/>
      <c r="F2395" s="123"/>
      <c r="G2395" s="123"/>
      <c r="H2395" s="123"/>
      <c r="I2395" s="123"/>
      <c r="J2395" s="123"/>
      <c r="K2395" s="123"/>
      <c r="L2395" s="123"/>
      <c r="M2395" s="123"/>
      <c r="N2395" s="123"/>
      <c r="O2395" s="123"/>
      <c r="P2395" s="123"/>
      <c r="Q2395" s="123"/>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3"/>
      <c r="AY2395" s="123"/>
      <c r="AZ2395" s="123"/>
      <c r="BA2395" s="123"/>
      <c r="BB2395" s="123"/>
      <c r="BC2395" s="123"/>
      <c r="BD2395" s="123"/>
      <c r="BE2395" s="123"/>
      <c r="BF2395" s="123"/>
      <c r="BG2395" s="123"/>
      <c r="BH2395" s="123"/>
      <c r="BI2395" s="123"/>
      <c r="BJ2395" s="123"/>
      <c r="BK2395" s="95"/>
      <c r="BL2395" s="95"/>
      <c r="BM2395" s="98"/>
      <c r="BN2395" s="99"/>
      <c r="BO2395" s="123"/>
      <c r="BP2395" s="123"/>
      <c r="BQ2395" s="42"/>
      <c r="BR2395" s="96"/>
    </row>
    <row r="2396" spans="1:70" ht="30" hidden="1" customHeight="1" x14ac:dyDescent="0.35">
      <c r="A2396" s="95">
        <v>2392</v>
      </c>
      <c r="B2396" s="123"/>
      <c r="C2396" s="123"/>
      <c r="D2396" s="123"/>
      <c r="E2396" s="123"/>
      <c r="F2396" s="123"/>
      <c r="G2396" s="123"/>
      <c r="H2396" s="123"/>
      <c r="I2396" s="123"/>
      <c r="J2396" s="123"/>
      <c r="K2396" s="123"/>
      <c r="L2396" s="123"/>
      <c r="M2396" s="123"/>
      <c r="N2396" s="123"/>
      <c r="O2396" s="123"/>
      <c r="P2396" s="123"/>
      <c r="Q2396" s="123"/>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3"/>
      <c r="AY2396" s="123"/>
      <c r="AZ2396" s="123"/>
      <c r="BA2396" s="123"/>
      <c r="BB2396" s="123"/>
      <c r="BC2396" s="123"/>
      <c r="BD2396" s="123"/>
      <c r="BE2396" s="123"/>
      <c r="BF2396" s="123"/>
      <c r="BG2396" s="123"/>
      <c r="BH2396" s="123"/>
      <c r="BI2396" s="123"/>
      <c r="BJ2396" s="123"/>
      <c r="BK2396" s="95"/>
      <c r="BL2396" s="95"/>
      <c r="BM2396" s="98"/>
      <c r="BN2396" s="99"/>
      <c r="BO2396" s="123"/>
      <c r="BP2396" s="123"/>
      <c r="BQ2396" s="42"/>
      <c r="BR2396" s="96"/>
    </row>
    <row r="2397" spans="1:70" ht="30" hidden="1" customHeight="1" x14ac:dyDescent="0.35">
      <c r="A2397" s="95">
        <v>2393</v>
      </c>
      <c r="B2397" s="123"/>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3"/>
      <c r="AY2397" s="123"/>
      <c r="AZ2397" s="123"/>
      <c r="BA2397" s="123"/>
      <c r="BB2397" s="123"/>
      <c r="BC2397" s="123"/>
      <c r="BD2397" s="123"/>
      <c r="BE2397" s="123"/>
      <c r="BF2397" s="123"/>
      <c r="BG2397" s="123"/>
      <c r="BH2397" s="123"/>
      <c r="BI2397" s="123"/>
      <c r="BJ2397" s="123"/>
      <c r="BK2397" s="95"/>
      <c r="BL2397" s="95"/>
      <c r="BM2397" s="98"/>
      <c r="BN2397" s="99"/>
      <c r="BO2397" s="123"/>
      <c r="BP2397" s="123"/>
      <c r="BQ2397" s="42"/>
      <c r="BR2397" s="96"/>
    </row>
    <row r="2398" spans="1:70" ht="30" hidden="1" customHeight="1" x14ac:dyDescent="0.35">
      <c r="A2398" s="95">
        <v>2394</v>
      </c>
      <c r="B2398" s="123"/>
      <c r="C2398" s="123"/>
      <c r="D2398" s="123"/>
      <c r="E2398" s="123"/>
      <c r="F2398" s="123"/>
      <c r="G2398" s="123"/>
      <c r="H2398" s="123"/>
      <c r="I2398" s="123"/>
      <c r="J2398" s="123"/>
      <c r="K2398" s="123"/>
      <c r="L2398" s="123"/>
      <c r="M2398" s="123"/>
      <c r="N2398" s="123"/>
      <c r="O2398" s="123"/>
      <c r="P2398" s="123"/>
      <c r="Q2398" s="123"/>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3"/>
      <c r="AY2398" s="123"/>
      <c r="AZ2398" s="123"/>
      <c r="BA2398" s="123"/>
      <c r="BB2398" s="123"/>
      <c r="BC2398" s="123"/>
      <c r="BD2398" s="123"/>
      <c r="BE2398" s="123"/>
      <c r="BF2398" s="123"/>
      <c r="BG2398" s="123"/>
      <c r="BH2398" s="123"/>
      <c r="BI2398" s="123"/>
      <c r="BJ2398" s="123"/>
      <c r="BK2398" s="95"/>
      <c r="BL2398" s="95"/>
      <c r="BM2398" s="98"/>
      <c r="BN2398" s="99"/>
      <c r="BO2398" s="123"/>
      <c r="BP2398" s="123"/>
      <c r="BQ2398" s="42"/>
      <c r="BR2398" s="96"/>
    </row>
    <row r="2399" spans="1:70" ht="30" hidden="1" customHeight="1" x14ac:dyDescent="0.35">
      <c r="A2399" s="95">
        <v>2395</v>
      </c>
      <c r="B2399" s="123"/>
      <c r="C2399" s="123"/>
      <c r="D2399" s="123"/>
      <c r="E2399" s="123"/>
      <c r="F2399" s="123"/>
      <c r="G2399" s="123"/>
      <c r="H2399" s="123"/>
      <c r="I2399" s="123"/>
      <c r="J2399" s="123"/>
      <c r="K2399" s="123"/>
      <c r="L2399" s="123"/>
      <c r="M2399" s="123"/>
      <c r="N2399" s="123"/>
      <c r="O2399" s="123"/>
      <c r="P2399" s="123"/>
      <c r="Q2399" s="123"/>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3"/>
      <c r="AY2399" s="123"/>
      <c r="AZ2399" s="123"/>
      <c r="BA2399" s="123"/>
      <c r="BB2399" s="123"/>
      <c r="BC2399" s="123"/>
      <c r="BD2399" s="123"/>
      <c r="BE2399" s="123"/>
      <c r="BF2399" s="123"/>
      <c r="BG2399" s="123"/>
      <c r="BH2399" s="123"/>
      <c r="BI2399" s="123"/>
      <c r="BJ2399" s="123"/>
      <c r="BK2399" s="95"/>
      <c r="BL2399" s="95"/>
      <c r="BM2399" s="98"/>
      <c r="BN2399" s="99"/>
      <c r="BO2399" s="123"/>
      <c r="BP2399" s="123"/>
      <c r="BQ2399" s="42"/>
      <c r="BR2399" s="96"/>
    </row>
    <row r="2400" spans="1:70" ht="30" hidden="1" customHeight="1" x14ac:dyDescent="0.35">
      <c r="A2400" s="95">
        <v>2396</v>
      </c>
      <c r="B2400" s="123"/>
      <c r="C2400" s="123"/>
      <c r="D2400" s="123"/>
      <c r="E2400" s="123"/>
      <c r="F2400" s="123"/>
      <c r="G2400" s="123"/>
      <c r="H2400" s="123"/>
      <c r="I2400" s="123"/>
      <c r="J2400" s="123"/>
      <c r="K2400" s="123"/>
      <c r="L2400" s="123"/>
      <c r="M2400" s="123"/>
      <c r="N2400" s="123"/>
      <c r="O2400" s="123"/>
      <c r="P2400" s="123"/>
      <c r="Q2400" s="123"/>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3"/>
      <c r="AY2400" s="123"/>
      <c r="AZ2400" s="123"/>
      <c r="BA2400" s="123"/>
      <c r="BB2400" s="123"/>
      <c r="BC2400" s="123"/>
      <c r="BD2400" s="123"/>
      <c r="BE2400" s="123"/>
      <c r="BF2400" s="123"/>
      <c r="BG2400" s="123"/>
      <c r="BH2400" s="123"/>
      <c r="BI2400" s="123"/>
      <c r="BJ2400" s="123"/>
      <c r="BK2400" s="95"/>
      <c r="BL2400" s="95"/>
      <c r="BM2400" s="98"/>
      <c r="BN2400" s="99"/>
      <c r="BO2400" s="123"/>
      <c r="BP2400" s="123"/>
      <c r="BQ2400" s="42"/>
      <c r="BR2400" s="96"/>
    </row>
    <row r="2401" spans="1:70" ht="30" hidden="1" customHeight="1" x14ac:dyDescent="0.35">
      <c r="A2401" s="95">
        <v>2397</v>
      </c>
      <c r="B2401" s="123"/>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3"/>
      <c r="AY2401" s="123"/>
      <c r="AZ2401" s="123"/>
      <c r="BA2401" s="123"/>
      <c r="BB2401" s="123"/>
      <c r="BC2401" s="123"/>
      <c r="BD2401" s="123"/>
      <c r="BE2401" s="123"/>
      <c r="BF2401" s="123"/>
      <c r="BG2401" s="123"/>
      <c r="BH2401" s="123"/>
      <c r="BI2401" s="123"/>
      <c r="BJ2401" s="123"/>
      <c r="BK2401" s="95"/>
      <c r="BL2401" s="95"/>
      <c r="BM2401" s="98"/>
      <c r="BN2401" s="99"/>
      <c r="BO2401" s="123"/>
      <c r="BP2401" s="123"/>
      <c r="BQ2401" s="42"/>
      <c r="BR2401" s="96"/>
    </row>
    <row r="2402" spans="1:70" ht="30" hidden="1" customHeight="1" x14ac:dyDescent="0.35">
      <c r="A2402" s="95">
        <v>2398</v>
      </c>
      <c r="B2402" s="123"/>
      <c r="C2402" s="123"/>
      <c r="D2402" s="123"/>
      <c r="E2402" s="123"/>
      <c r="F2402" s="123"/>
      <c r="G2402" s="123"/>
      <c r="H2402" s="123"/>
      <c r="I2402" s="123"/>
      <c r="J2402" s="123"/>
      <c r="K2402" s="123"/>
      <c r="L2402" s="123"/>
      <c r="M2402" s="123"/>
      <c r="N2402" s="123"/>
      <c r="O2402" s="123"/>
      <c r="P2402" s="123"/>
      <c r="Q2402" s="123"/>
      <c r="R2402" s="123"/>
      <c r="S2402" s="123"/>
      <c r="T2402" s="123"/>
      <c r="U2402" s="123"/>
      <c r="V2402" s="123"/>
      <c r="W2402" s="123"/>
      <c r="X2402" s="123"/>
      <c r="Y2402" s="123"/>
      <c r="Z2402" s="123"/>
      <c r="AA2402" s="123"/>
      <c r="AB2402" s="123"/>
      <c r="AC2402" s="123"/>
      <c r="AD2402" s="123"/>
      <c r="AE2402" s="123"/>
      <c r="AF2402" s="123"/>
      <c r="AG2402" s="123"/>
      <c r="AH2402" s="123"/>
      <c r="AI2402" s="123"/>
      <c r="AJ2402" s="123"/>
      <c r="AK2402" s="123"/>
      <c r="AL2402" s="123"/>
      <c r="AM2402" s="123"/>
      <c r="AN2402" s="123"/>
      <c r="AO2402" s="123"/>
      <c r="AP2402" s="123"/>
      <c r="AQ2402" s="123"/>
      <c r="AR2402" s="123"/>
      <c r="AS2402" s="123"/>
      <c r="AT2402" s="123"/>
      <c r="AU2402" s="123"/>
      <c r="AV2402" s="123"/>
      <c r="AW2402" s="123"/>
      <c r="AX2402" s="123"/>
      <c r="AY2402" s="123"/>
      <c r="AZ2402" s="123"/>
      <c r="BA2402" s="123"/>
      <c r="BB2402" s="123"/>
      <c r="BC2402" s="123"/>
      <c r="BD2402" s="123"/>
      <c r="BE2402" s="123"/>
      <c r="BF2402" s="123"/>
      <c r="BG2402" s="123"/>
      <c r="BH2402" s="123"/>
      <c r="BI2402" s="123"/>
      <c r="BJ2402" s="123"/>
      <c r="BK2402" s="95"/>
      <c r="BL2402" s="95"/>
      <c r="BM2402" s="98"/>
      <c r="BN2402" s="99"/>
      <c r="BO2402" s="123"/>
      <c r="BP2402" s="123"/>
      <c r="BQ2402" s="42"/>
      <c r="BR2402" s="96"/>
    </row>
    <row r="2403" spans="1:70" ht="30" hidden="1" customHeight="1" x14ac:dyDescent="0.35">
      <c r="A2403" s="95">
        <v>2399</v>
      </c>
      <c r="B2403" s="123"/>
      <c r="C2403" s="123"/>
      <c r="D2403" s="123"/>
      <c r="E2403" s="123"/>
      <c r="F2403" s="123"/>
      <c r="G2403" s="123"/>
      <c r="H2403" s="123"/>
      <c r="I2403" s="123"/>
      <c r="J2403" s="123"/>
      <c r="K2403" s="123"/>
      <c r="L2403" s="123"/>
      <c r="M2403" s="123"/>
      <c r="N2403" s="123"/>
      <c r="O2403" s="123"/>
      <c r="P2403" s="123"/>
      <c r="Q2403" s="123"/>
      <c r="R2403" s="123"/>
      <c r="S2403" s="123"/>
      <c r="T2403" s="123"/>
      <c r="U2403" s="123"/>
      <c r="V2403" s="123"/>
      <c r="W2403" s="123"/>
      <c r="X2403" s="123"/>
      <c r="Y2403" s="123"/>
      <c r="Z2403" s="123"/>
      <c r="AA2403" s="123"/>
      <c r="AB2403" s="123"/>
      <c r="AC2403" s="123"/>
      <c r="AD2403" s="123"/>
      <c r="AE2403" s="123"/>
      <c r="AF2403" s="123"/>
      <c r="AG2403" s="123"/>
      <c r="AH2403" s="123"/>
      <c r="AI2403" s="123"/>
      <c r="AJ2403" s="123"/>
      <c r="AK2403" s="123"/>
      <c r="AL2403" s="123"/>
      <c r="AM2403" s="123"/>
      <c r="AN2403" s="123"/>
      <c r="AO2403" s="123"/>
      <c r="AP2403" s="123"/>
      <c r="AQ2403" s="123"/>
      <c r="AR2403" s="123"/>
      <c r="AS2403" s="123"/>
      <c r="AT2403" s="123"/>
      <c r="AU2403" s="123"/>
      <c r="AV2403" s="123"/>
      <c r="AW2403" s="123"/>
      <c r="AX2403" s="123"/>
      <c r="AY2403" s="123"/>
      <c r="AZ2403" s="123"/>
      <c r="BA2403" s="123"/>
      <c r="BB2403" s="123"/>
      <c r="BC2403" s="123"/>
      <c r="BD2403" s="123"/>
      <c r="BE2403" s="123"/>
      <c r="BF2403" s="123"/>
      <c r="BG2403" s="123"/>
      <c r="BH2403" s="123"/>
      <c r="BI2403" s="123"/>
      <c r="BJ2403" s="123"/>
      <c r="BK2403" s="95"/>
      <c r="BL2403" s="95"/>
      <c r="BM2403" s="98"/>
      <c r="BN2403" s="99"/>
      <c r="BO2403" s="123"/>
      <c r="BP2403" s="123"/>
      <c r="BQ2403" s="42"/>
      <c r="BR2403" s="96"/>
    </row>
    <row r="2404" spans="1:70" ht="30" hidden="1" customHeight="1" x14ac:dyDescent="0.35">
      <c r="A2404" s="95">
        <v>2400</v>
      </c>
      <c r="B2404" s="123"/>
      <c r="C2404" s="123"/>
      <c r="D2404" s="123"/>
      <c r="E2404" s="123"/>
      <c r="F2404" s="123"/>
      <c r="G2404" s="123"/>
      <c r="H2404" s="123"/>
      <c r="I2404" s="123"/>
      <c r="J2404" s="123"/>
      <c r="K2404" s="123"/>
      <c r="L2404" s="123"/>
      <c r="M2404" s="123"/>
      <c r="N2404" s="123"/>
      <c r="O2404" s="123"/>
      <c r="P2404" s="123"/>
      <c r="Q2404" s="123"/>
      <c r="R2404" s="123"/>
      <c r="S2404" s="123"/>
      <c r="T2404" s="123"/>
      <c r="U2404" s="123"/>
      <c r="V2404" s="123"/>
      <c r="W2404" s="123"/>
      <c r="X2404" s="123"/>
      <c r="Y2404" s="123"/>
      <c r="Z2404" s="123"/>
      <c r="AA2404" s="123"/>
      <c r="AB2404" s="123"/>
      <c r="AC2404" s="123"/>
      <c r="AD2404" s="123"/>
      <c r="AE2404" s="123"/>
      <c r="AF2404" s="123"/>
      <c r="AG2404" s="123"/>
      <c r="AH2404" s="123"/>
      <c r="AI2404" s="123"/>
      <c r="AJ2404" s="123"/>
      <c r="AK2404" s="123"/>
      <c r="AL2404" s="123"/>
      <c r="AM2404" s="123"/>
      <c r="AN2404" s="123"/>
      <c r="AO2404" s="123"/>
      <c r="AP2404" s="123"/>
      <c r="AQ2404" s="123"/>
      <c r="AR2404" s="123"/>
      <c r="AS2404" s="123"/>
      <c r="AT2404" s="123"/>
      <c r="AU2404" s="123"/>
      <c r="AV2404" s="123"/>
      <c r="AW2404" s="123"/>
      <c r="AX2404" s="123"/>
      <c r="AY2404" s="123"/>
      <c r="AZ2404" s="123"/>
      <c r="BA2404" s="123"/>
      <c r="BB2404" s="123"/>
      <c r="BC2404" s="123"/>
      <c r="BD2404" s="123"/>
      <c r="BE2404" s="123"/>
      <c r="BF2404" s="123"/>
      <c r="BG2404" s="123"/>
      <c r="BH2404" s="123"/>
      <c r="BI2404" s="123"/>
      <c r="BJ2404" s="123"/>
      <c r="BK2404" s="95"/>
      <c r="BL2404" s="95"/>
      <c r="BM2404" s="98"/>
      <c r="BN2404" s="99"/>
      <c r="BO2404" s="123"/>
      <c r="BP2404" s="123"/>
      <c r="BQ2404" s="42"/>
      <c r="BR2404" s="96"/>
    </row>
    <row r="2405" spans="1:70" ht="30" hidden="1" customHeight="1" x14ac:dyDescent="0.35">
      <c r="A2405" s="95">
        <v>2401</v>
      </c>
      <c r="B2405" s="123"/>
      <c r="C2405" s="123"/>
      <c r="D2405" s="123"/>
      <c r="E2405" s="123"/>
      <c r="F2405" s="123"/>
      <c r="G2405" s="123"/>
      <c r="H2405" s="123"/>
      <c r="I2405" s="123"/>
      <c r="J2405" s="123"/>
      <c r="K2405" s="123"/>
      <c r="L2405" s="123"/>
      <c r="M2405" s="123"/>
      <c r="N2405" s="123"/>
      <c r="O2405" s="123"/>
      <c r="P2405" s="123"/>
      <c r="Q2405" s="123"/>
      <c r="R2405" s="123"/>
      <c r="S2405" s="123"/>
      <c r="T2405" s="123"/>
      <c r="U2405" s="123"/>
      <c r="V2405" s="123"/>
      <c r="W2405" s="123"/>
      <c r="X2405" s="123"/>
      <c r="Y2405" s="123"/>
      <c r="Z2405" s="123"/>
      <c r="AA2405" s="123"/>
      <c r="AB2405" s="123"/>
      <c r="AC2405" s="123"/>
      <c r="AD2405" s="123"/>
      <c r="AE2405" s="123"/>
      <c r="AF2405" s="123"/>
      <c r="AG2405" s="123"/>
      <c r="AH2405" s="123"/>
      <c r="AI2405" s="123"/>
      <c r="AJ2405" s="123"/>
      <c r="AK2405" s="123"/>
      <c r="AL2405" s="123"/>
      <c r="AM2405" s="123"/>
      <c r="AN2405" s="123"/>
      <c r="AO2405" s="123"/>
      <c r="AP2405" s="123"/>
      <c r="AQ2405" s="123"/>
      <c r="AR2405" s="123"/>
      <c r="AS2405" s="123"/>
      <c r="AT2405" s="123"/>
      <c r="AU2405" s="123"/>
      <c r="AV2405" s="123"/>
      <c r="AW2405" s="123"/>
      <c r="AX2405" s="123"/>
      <c r="AY2405" s="123"/>
      <c r="AZ2405" s="123"/>
      <c r="BA2405" s="123"/>
      <c r="BB2405" s="123"/>
      <c r="BC2405" s="123"/>
      <c r="BD2405" s="123"/>
      <c r="BE2405" s="123"/>
      <c r="BF2405" s="123"/>
      <c r="BG2405" s="123"/>
      <c r="BH2405" s="123"/>
      <c r="BI2405" s="123"/>
      <c r="BJ2405" s="123"/>
      <c r="BK2405" s="95"/>
      <c r="BL2405" s="95"/>
      <c r="BM2405" s="98"/>
      <c r="BN2405" s="99"/>
      <c r="BO2405" s="123"/>
      <c r="BP2405" s="123"/>
      <c r="BQ2405" s="42"/>
      <c r="BR2405" s="96"/>
    </row>
    <row r="2406" spans="1:70" ht="30" hidden="1" customHeight="1" x14ac:dyDescent="0.35">
      <c r="A2406" s="95">
        <v>2402</v>
      </c>
      <c r="B2406" s="123"/>
      <c r="C2406" s="123"/>
      <c r="D2406" s="123"/>
      <c r="E2406" s="123"/>
      <c r="F2406" s="123"/>
      <c r="G2406" s="123"/>
      <c r="H2406" s="123"/>
      <c r="I2406" s="123"/>
      <c r="J2406" s="123"/>
      <c r="K2406" s="123"/>
      <c r="L2406" s="123"/>
      <c r="M2406" s="123"/>
      <c r="N2406" s="123"/>
      <c r="O2406" s="123"/>
      <c r="P2406" s="123"/>
      <c r="Q2406" s="123"/>
      <c r="R2406" s="123"/>
      <c r="S2406" s="123"/>
      <c r="T2406" s="123"/>
      <c r="U2406" s="123"/>
      <c r="V2406" s="123"/>
      <c r="W2406" s="123"/>
      <c r="X2406" s="123"/>
      <c r="Y2406" s="123"/>
      <c r="Z2406" s="123"/>
      <c r="AA2406" s="123"/>
      <c r="AB2406" s="123"/>
      <c r="AC2406" s="123"/>
      <c r="AD2406" s="123"/>
      <c r="AE2406" s="123"/>
      <c r="AF2406" s="123"/>
      <c r="AG2406" s="123"/>
      <c r="AH2406" s="123"/>
      <c r="AI2406" s="123"/>
      <c r="AJ2406" s="123"/>
      <c r="AK2406" s="123"/>
      <c r="AL2406" s="123"/>
      <c r="AM2406" s="123"/>
      <c r="AN2406" s="123"/>
      <c r="AO2406" s="123"/>
      <c r="AP2406" s="123"/>
      <c r="AQ2406" s="123"/>
      <c r="AR2406" s="123"/>
      <c r="AS2406" s="123"/>
      <c r="AT2406" s="123"/>
      <c r="AU2406" s="123"/>
      <c r="AV2406" s="123"/>
      <c r="AW2406" s="123"/>
      <c r="AX2406" s="123"/>
      <c r="AY2406" s="123"/>
      <c r="AZ2406" s="123"/>
      <c r="BA2406" s="123"/>
      <c r="BB2406" s="123"/>
      <c r="BC2406" s="123"/>
      <c r="BD2406" s="123"/>
      <c r="BE2406" s="123"/>
      <c r="BF2406" s="123"/>
      <c r="BG2406" s="123"/>
      <c r="BH2406" s="123"/>
      <c r="BI2406" s="123"/>
      <c r="BJ2406" s="123"/>
      <c r="BK2406" s="95"/>
      <c r="BL2406" s="95"/>
      <c r="BM2406" s="98"/>
      <c r="BN2406" s="99"/>
      <c r="BO2406" s="123"/>
      <c r="BP2406" s="123"/>
      <c r="BQ2406" s="42"/>
      <c r="BR2406" s="96"/>
    </row>
    <row r="2407" spans="1:70" ht="30" hidden="1" customHeight="1" x14ac:dyDescent="0.35">
      <c r="A2407" s="95">
        <v>2403</v>
      </c>
      <c r="B2407" s="123"/>
      <c r="C2407" s="123"/>
      <c r="D2407" s="123"/>
      <c r="E2407" s="123"/>
      <c r="F2407" s="123"/>
      <c r="G2407" s="123"/>
      <c r="H2407" s="123"/>
      <c r="I2407" s="123"/>
      <c r="J2407" s="123"/>
      <c r="K2407" s="123"/>
      <c r="L2407" s="123"/>
      <c r="M2407" s="123"/>
      <c r="N2407" s="123"/>
      <c r="O2407" s="123"/>
      <c r="P2407" s="123"/>
      <c r="Q2407" s="123"/>
      <c r="R2407" s="123"/>
      <c r="S2407" s="123"/>
      <c r="T2407" s="123"/>
      <c r="U2407" s="123"/>
      <c r="V2407" s="123"/>
      <c r="W2407" s="123"/>
      <c r="X2407" s="123"/>
      <c r="Y2407" s="123"/>
      <c r="Z2407" s="123"/>
      <c r="AA2407" s="123"/>
      <c r="AB2407" s="123"/>
      <c r="AC2407" s="123"/>
      <c r="AD2407" s="123"/>
      <c r="AE2407" s="123"/>
      <c r="AF2407" s="123"/>
      <c r="AG2407" s="123"/>
      <c r="AH2407" s="123"/>
      <c r="AI2407" s="123"/>
      <c r="AJ2407" s="123"/>
      <c r="AK2407" s="123"/>
      <c r="AL2407" s="123"/>
      <c r="AM2407" s="123"/>
      <c r="AN2407" s="123"/>
      <c r="AO2407" s="123"/>
      <c r="AP2407" s="123"/>
      <c r="AQ2407" s="123"/>
      <c r="AR2407" s="123"/>
      <c r="AS2407" s="123"/>
      <c r="AT2407" s="123"/>
      <c r="AU2407" s="123"/>
      <c r="AV2407" s="123"/>
      <c r="AW2407" s="123"/>
      <c r="AX2407" s="123"/>
      <c r="AY2407" s="123"/>
      <c r="AZ2407" s="123"/>
      <c r="BA2407" s="123"/>
      <c r="BB2407" s="123"/>
      <c r="BC2407" s="123"/>
      <c r="BD2407" s="123"/>
      <c r="BE2407" s="123"/>
      <c r="BF2407" s="123"/>
      <c r="BG2407" s="123"/>
      <c r="BH2407" s="123"/>
      <c r="BI2407" s="123"/>
      <c r="BJ2407" s="123"/>
      <c r="BK2407" s="95"/>
      <c r="BL2407" s="95"/>
      <c r="BM2407" s="98"/>
      <c r="BN2407" s="99"/>
      <c r="BO2407" s="123"/>
      <c r="BP2407" s="123"/>
      <c r="BQ2407" s="42"/>
      <c r="BR2407" s="96"/>
    </row>
    <row r="2408" spans="1:70" ht="30" hidden="1" customHeight="1" x14ac:dyDescent="0.35">
      <c r="A2408" s="95">
        <v>2404</v>
      </c>
      <c r="B2408" s="123"/>
      <c r="C2408" s="123"/>
      <c r="D2408" s="123"/>
      <c r="E2408" s="123"/>
      <c r="F2408" s="123"/>
      <c r="G2408" s="123"/>
      <c r="H2408" s="123"/>
      <c r="I2408" s="123"/>
      <c r="J2408" s="123"/>
      <c r="K2408" s="123"/>
      <c r="L2408" s="123"/>
      <c r="M2408" s="123"/>
      <c r="N2408" s="123"/>
      <c r="O2408" s="123"/>
      <c r="P2408" s="123"/>
      <c r="Q2408" s="123"/>
      <c r="R2408" s="123"/>
      <c r="S2408" s="123"/>
      <c r="T2408" s="123"/>
      <c r="U2408" s="123"/>
      <c r="V2408" s="123"/>
      <c r="W2408" s="123"/>
      <c r="X2408" s="123"/>
      <c r="Y2408" s="123"/>
      <c r="Z2408" s="123"/>
      <c r="AA2408" s="123"/>
      <c r="AB2408" s="123"/>
      <c r="AC2408" s="123"/>
      <c r="AD2408" s="123"/>
      <c r="AE2408" s="123"/>
      <c r="AF2408" s="123"/>
      <c r="AG2408" s="123"/>
      <c r="AH2408" s="123"/>
      <c r="AI2408" s="123"/>
      <c r="AJ2408" s="123"/>
      <c r="AK2408" s="123"/>
      <c r="AL2408" s="123"/>
      <c r="AM2408" s="123"/>
      <c r="AN2408" s="123"/>
      <c r="AO2408" s="123"/>
      <c r="AP2408" s="123"/>
      <c r="AQ2408" s="123"/>
      <c r="AR2408" s="123"/>
      <c r="AS2408" s="123"/>
      <c r="AT2408" s="123"/>
      <c r="AU2408" s="123"/>
      <c r="AV2408" s="123"/>
      <c r="AW2408" s="123"/>
      <c r="AX2408" s="123"/>
      <c r="AY2408" s="123"/>
      <c r="AZ2408" s="123"/>
      <c r="BA2408" s="123"/>
      <c r="BB2408" s="123"/>
      <c r="BC2408" s="123"/>
      <c r="BD2408" s="123"/>
      <c r="BE2408" s="123"/>
      <c r="BF2408" s="123"/>
      <c r="BG2408" s="123"/>
      <c r="BH2408" s="123"/>
      <c r="BI2408" s="123"/>
      <c r="BJ2408" s="123"/>
      <c r="BK2408" s="95"/>
      <c r="BL2408" s="95"/>
      <c r="BM2408" s="98"/>
      <c r="BN2408" s="99"/>
      <c r="BO2408" s="123"/>
      <c r="BP2408" s="123"/>
      <c r="BQ2408" s="42"/>
      <c r="BR2408" s="96"/>
    </row>
    <row r="2409" spans="1:70" ht="30" hidden="1" customHeight="1" x14ac:dyDescent="0.35">
      <c r="A2409" s="95">
        <v>2405</v>
      </c>
      <c r="B2409" s="123"/>
      <c r="C2409" s="123"/>
      <c r="D2409" s="123"/>
      <c r="E2409" s="123"/>
      <c r="F2409" s="123"/>
      <c r="G2409" s="123"/>
      <c r="H2409" s="123"/>
      <c r="I2409" s="123"/>
      <c r="J2409" s="123"/>
      <c r="K2409" s="123"/>
      <c r="L2409" s="123"/>
      <c r="M2409" s="123"/>
      <c r="N2409" s="123"/>
      <c r="O2409" s="123"/>
      <c r="P2409" s="123"/>
      <c r="Q2409" s="123"/>
      <c r="R2409" s="123"/>
      <c r="S2409" s="123"/>
      <c r="T2409" s="123"/>
      <c r="U2409" s="123"/>
      <c r="V2409" s="123"/>
      <c r="W2409" s="123"/>
      <c r="X2409" s="123"/>
      <c r="Y2409" s="123"/>
      <c r="Z2409" s="123"/>
      <c r="AA2409" s="123"/>
      <c r="AB2409" s="123"/>
      <c r="AC2409" s="123"/>
      <c r="AD2409" s="123"/>
      <c r="AE2409" s="123"/>
      <c r="AF2409" s="123"/>
      <c r="AG2409" s="123"/>
      <c r="AH2409" s="123"/>
      <c r="AI2409" s="123"/>
      <c r="AJ2409" s="123"/>
      <c r="AK2409" s="123"/>
      <c r="AL2409" s="123"/>
      <c r="AM2409" s="123"/>
      <c r="AN2409" s="123"/>
      <c r="AO2409" s="123"/>
      <c r="AP2409" s="123"/>
      <c r="AQ2409" s="123"/>
      <c r="AR2409" s="123"/>
      <c r="AS2409" s="123"/>
      <c r="AT2409" s="123"/>
      <c r="AU2409" s="123"/>
      <c r="AV2409" s="123"/>
      <c r="AW2409" s="123"/>
      <c r="AX2409" s="123"/>
      <c r="AY2409" s="123"/>
      <c r="AZ2409" s="123"/>
      <c r="BA2409" s="123"/>
      <c r="BB2409" s="123"/>
      <c r="BC2409" s="123"/>
      <c r="BD2409" s="123"/>
      <c r="BE2409" s="123"/>
      <c r="BF2409" s="123"/>
      <c r="BG2409" s="123"/>
      <c r="BH2409" s="123"/>
      <c r="BI2409" s="123"/>
      <c r="BJ2409" s="123"/>
      <c r="BK2409" s="95"/>
      <c r="BL2409" s="95"/>
      <c r="BM2409" s="98"/>
      <c r="BN2409" s="99"/>
      <c r="BO2409" s="123"/>
      <c r="BP2409" s="123"/>
      <c r="BQ2409" s="42"/>
      <c r="BR2409" s="96"/>
    </row>
    <row r="2410" spans="1:70" ht="30" hidden="1" customHeight="1" x14ac:dyDescent="0.35">
      <c r="A2410" s="95">
        <v>2406</v>
      </c>
      <c r="B2410" s="123"/>
      <c r="C2410" s="123"/>
      <c r="D2410" s="123"/>
      <c r="E2410" s="123"/>
      <c r="F2410" s="123"/>
      <c r="G2410" s="123"/>
      <c r="H2410" s="123"/>
      <c r="I2410" s="123"/>
      <c r="J2410" s="123"/>
      <c r="K2410" s="123"/>
      <c r="L2410" s="123"/>
      <c r="M2410" s="123"/>
      <c r="N2410" s="123"/>
      <c r="O2410" s="123"/>
      <c r="P2410" s="123"/>
      <c r="Q2410" s="123"/>
      <c r="R2410" s="123"/>
      <c r="S2410" s="123"/>
      <c r="T2410" s="123"/>
      <c r="U2410" s="123"/>
      <c r="V2410" s="123"/>
      <c r="W2410" s="123"/>
      <c r="X2410" s="123"/>
      <c r="Y2410" s="123"/>
      <c r="Z2410" s="123"/>
      <c r="AA2410" s="123"/>
      <c r="AB2410" s="123"/>
      <c r="AC2410" s="123"/>
      <c r="AD2410" s="123"/>
      <c r="AE2410" s="123"/>
      <c r="AF2410" s="123"/>
      <c r="AG2410" s="123"/>
      <c r="AH2410" s="123"/>
      <c r="AI2410" s="123"/>
      <c r="AJ2410" s="123"/>
      <c r="AK2410" s="123"/>
      <c r="AL2410" s="123"/>
      <c r="AM2410" s="123"/>
      <c r="AN2410" s="123"/>
      <c r="AO2410" s="123"/>
      <c r="AP2410" s="123"/>
      <c r="AQ2410" s="123"/>
      <c r="AR2410" s="123"/>
      <c r="AS2410" s="123"/>
      <c r="AT2410" s="123"/>
      <c r="AU2410" s="123"/>
      <c r="AV2410" s="123"/>
      <c r="AW2410" s="123"/>
      <c r="AX2410" s="123"/>
      <c r="AY2410" s="123"/>
      <c r="AZ2410" s="123"/>
      <c r="BA2410" s="123"/>
      <c r="BB2410" s="123"/>
      <c r="BC2410" s="123"/>
      <c r="BD2410" s="123"/>
      <c r="BE2410" s="123"/>
      <c r="BF2410" s="123"/>
      <c r="BG2410" s="123"/>
      <c r="BH2410" s="123"/>
      <c r="BI2410" s="123"/>
      <c r="BJ2410" s="123"/>
      <c r="BK2410" s="95"/>
      <c r="BL2410" s="95"/>
      <c r="BM2410" s="98"/>
      <c r="BN2410" s="99"/>
      <c r="BO2410" s="123"/>
      <c r="BP2410" s="123"/>
      <c r="BQ2410" s="42"/>
      <c r="BR2410" s="96"/>
    </row>
    <row r="2411" spans="1:70" ht="30" hidden="1" customHeight="1" x14ac:dyDescent="0.35">
      <c r="A2411" s="95">
        <v>2407</v>
      </c>
      <c r="B2411" s="123"/>
      <c r="C2411" s="123"/>
      <c r="D2411" s="123"/>
      <c r="E2411" s="123"/>
      <c r="F2411" s="123"/>
      <c r="G2411" s="123"/>
      <c r="H2411" s="123"/>
      <c r="I2411" s="123"/>
      <c r="J2411" s="123"/>
      <c r="K2411" s="123"/>
      <c r="L2411" s="123"/>
      <c r="M2411" s="123"/>
      <c r="N2411" s="123"/>
      <c r="O2411" s="123"/>
      <c r="P2411" s="123"/>
      <c r="Q2411" s="123"/>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c r="AY2411" s="123"/>
      <c r="AZ2411" s="123"/>
      <c r="BA2411" s="123"/>
      <c r="BB2411" s="123"/>
      <c r="BC2411" s="123"/>
      <c r="BD2411" s="123"/>
      <c r="BE2411" s="123"/>
      <c r="BF2411" s="123"/>
      <c r="BG2411" s="123"/>
      <c r="BH2411" s="123"/>
      <c r="BI2411" s="123"/>
      <c r="BJ2411" s="123"/>
      <c r="BK2411" s="95"/>
      <c r="BL2411" s="95"/>
      <c r="BM2411" s="98"/>
      <c r="BN2411" s="99"/>
      <c r="BO2411" s="123"/>
      <c r="BP2411" s="123"/>
      <c r="BQ2411" s="42"/>
      <c r="BR2411" s="96"/>
    </row>
    <row r="2412" spans="1:70" ht="30" hidden="1" customHeight="1" x14ac:dyDescent="0.35">
      <c r="A2412" s="95">
        <v>2408</v>
      </c>
      <c r="B2412" s="123"/>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3"/>
      <c r="AY2412" s="123"/>
      <c r="AZ2412" s="123"/>
      <c r="BA2412" s="123"/>
      <c r="BB2412" s="123"/>
      <c r="BC2412" s="123"/>
      <c r="BD2412" s="123"/>
      <c r="BE2412" s="123"/>
      <c r="BF2412" s="123"/>
      <c r="BG2412" s="123"/>
      <c r="BH2412" s="123"/>
      <c r="BI2412" s="123"/>
      <c r="BJ2412" s="123"/>
      <c r="BK2412" s="95"/>
      <c r="BL2412" s="95"/>
      <c r="BM2412" s="98"/>
      <c r="BN2412" s="99"/>
      <c r="BO2412" s="123"/>
      <c r="BP2412" s="123"/>
      <c r="BQ2412" s="42"/>
      <c r="BR2412" s="96"/>
    </row>
    <row r="2413" spans="1:70" ht="30" hidden="1" customHeight="1" x14ac:dyDescent="0.35">
      <c r="A2413" s="95">
        <v>2409</v>
      </c>
      <c r="B2413" s="123"/>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3"/>
      <c r="AY2413" s="123"/>
      <c r="AZ2413" s="123"/>
      <c r="BA2413" s="123"/>
      <c r="BB2413" s="123"/>
      <c r="BC2413" s="123"/>
      <c r="BD2413" s="123"/>
      <c r="BE2413" s="123"/>
      <c r="BF2413" s="123"/>
      <c r="BG2413" s="123"/>
      <c r="BH2413" s="123"/>
      <c r="BI2413" s="123"/>
      <c r="BJ2413" s="123"/>
      <c r="BK2413" s="95"/>
      <c r="BL2413" s="95"/>
      <c r="BM2413" s="98"/>
      <c r="BN2413" s="99"/>
      <c r="BO2413" s="123"/>
      <c r="BP2413" s="123"/>
      <c r="BQ2413" s="42"/>
      <c r="BR2413" s="96"/>
    </row>
    <row r="2414" spans="1:70" ht="30" hidden="1" customHeight="1" x14ac:dyDescent="0.35">
      <c r="A2414" s="95">
        <v>2410</v>
      </c>
      <c r="B2414" s="123"/>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3"/>
      <c r="AY2414" s="123"/>
      <c r="AZ2414" s="123"/>
      <c r="BA2414" s="123"/>
      <c r="BB2414" s="123"/>
      <c r="BC2414" s="123"/>
      <c r="BD2414" s="123"/>
      <c r="BE2414" s="123"/>
      <c r="BF2414" s="123"/>
      <c r="BG2414" s="123"/>
      <c r="BH2414" s="123"/>
      <c r="BI2414" s="123"/>
      <c r="BJ2414" s="123"/>
      <c r="BK2414" s="95"/>
      <c r="BL2414" s="95"/>
      <c r="BM2414" s="98"/>
      <c r="BN2414" s="99"/>
      <c r="BO2414" s="123"/>
      <c r="BP2414" s="123"/>
      <c r="BQ2414" s="42"/>
      <c r="BR2414" s="96"/>
    </row>
    <row r="2415" spans="1:70" ht="30" hidden="1" customHeight="1" x14ac:dyDescent="0.35">
      <c r="A2415" s="95">
        <v>2411</v>
      </c>
      <c r="B2415" s="123"/>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3"/>
      <c r="AY2415" s="123"/>
      <c r="AZ2415" s="123"/>
      <c r="BA2415" s="123"/>
      <c r="BB2415" s="123"/>
      <c r="BC2415" s="123"/>
      <c r="BD2415" s="123"/>
      <c r="BE2415" s="123"/>
      <c r="BF2415" s="123"/>
      <c r="BG2415" s="123"/>
      <c r="BH2415" s="123"/>
      <c r="BI2415" s="123"/>
      <c r="BJ2415" s="123"/>
      <c r="BK2415" s="95"/>
      <c r="BL2415" s="95"/>
      <c r="BM2415" s="98"/>
      <c r="BN2415" s="99"/>
      <c r="BO2415" s="123"/>
      <c r="BP2415" s="123"/>
      <c r="BQ2415" s="42"/>
      <c r="BR2415" s="96"/>
    </row>
    <row r="2416" spans="1:70" ht="30" hidden="1" customHeight="1" x14ac:dyDescent="0.35">
      <c r="A2416" s="95">
        <v>2412</v>
      </c>
      <c r="B2416" s="123"/>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3"/>
      <c r="AY2416" s="123"/>
      <c r="AZ2416" s="123"/>
      <c r="BA2416" s="123"/>
      <c r="BB2416" s="123"/>
      <c r="BC2416" s="123"/>
      <c r="BD2416" s="123"/>
      <c r="BE2416" s="123"/>
      <c r="BF2416" s="123"/>
      <c r="BG2416" s="123"/>
      <c r="BH2416" s="123"/>
      <c r="BI2416" s="123"/>
      <c r="BJ2416" s="123"/>
      <c r="BK2416" s="95"/>
      <c r="BL2416" s="95"/>
      <c r="BM2416" s="98"/>
      <c r="BN2416" s="99"/>
      <c r="BO2416" s="123"/>
      <c r="BP2416" s="123"/>
      <c r="BQ2416" s="42"/>
      <c r="BR2416" s="96"/>
    </row>
    <row r="2417" spans="1:70" ht="30" hidden="1" customHeight="1" x14ac:dyDescent="0.35">
      <c r="A2417" s="95">
        <v>2413</v>
      </c>
      <c r="B2417" s="123"/>
      <c r="C2417" s="123"/>
      <c r="D2417" s="123"/>
      <c r="E2417" s="123"/>
      <c r="F2417" s="123"/>
      <c r="G2417" s="123"/>
      <c r="H2417" s="123"/>
      <c r="I2417" s="123"/>
      <c r="J2417" s="123"/>
      <c r="K2417" s="123"/>
      <c r="L2417" s="123"/>
      <c r="M2417" s="123"/>
      <c r="N2417" s="123"/>
      <c r="O2417" s="123"/>
      <c r="P2417" s="123"/>
      <c r="Q2417" s="123"/>
      <c r="R2417" s="123"/>
      <c r="S2417" s="123"/>
      <c r="T2417" s="123"/>
      <c r="U2417" s="123"/>
      <c r="V2417" s="123"/>
      <c r="W2417" s="123"/>
      <c r="X2417" s="123"/>
      <c r="Y2417" s="123"/>
      <c r="Z2417" s="123"/>
      <c r="AA2417" s="123"/>
      <c r="AB2417" s="123"/>
      <c r="AC2417" s="123"/>
      <c r="AD2417" s="123"/>
      <c r="AE2417" s="123"/>
      <c r="AF2417" s="123"/>
      <c r="AG2417" s="123"/>
      <c r="AH2417" s="123"/>
      <c r="AI2417" s="123"/>
      <c r="AJ2417" s="123"/>
      <c r="AK2417" s="123"/>
      <c r="AL2417" s="123"/>
      <c r="AM2417" s="123"/>
      <c r="AN2417" s="123"/>
      <c r="AO2417" s="123"/>
      <c r="AP2417" s="123"/>
      <c r="AQ2417" s="123"/>
      <c r="AR2417" s="123"/>
      <c r="AS2417" s="123"/>
      <c r="AT2417" s="123"/>
      <c r="AU2417" s="123"/>
      <c r="AV2417" s="123"/>
      <c r="AW2417" s="123"/>
      <c r="AX2417" s="123"/>
      <c r="AY2417" s="123"/>
      <c r="AZ2417" s="123"/>
      <c r="BA2417" s="123"/>
      <c r="BB2417" s="123"/>
      <c r="BC2417" s="123"/>
      <c r="BD2417" s="123"/>
      <c r="BE2417" s="123"/>
      <c r="BF2417" s="123"/>
      <c r="BG2417" s="123"/>
      <c r="BH2417" s="123"/>
      <c r="BI2417" s="123"/>
      <c r="BJ2417" s="123"/>
      <c r="BK2417" s="95"/>
      <c r="BL2417" s="95"/>
      <c r="BM2417" s="98"/>
      <c r="BN2417" s="99"/>
      <c r="BO2417" s="123"/>
      <c r="BP2417" s="123"/>
      <c r="BQ2417" s="42"/>
      <c r="BR2417" s="96"/>
    </row>
    <row r="2418" spans="1:70" ht="30" hidden="1" customHeight="1" x14ac:dyDescent="0.35">
      <c r="A2418" s="95">
        <v>2414</v>
      </c>
      <c r="B2418" s="123"/>
      <c r="C2418" s="123"/>
      <c r="D2418" s="123"/>
      <c r="E2418" s="123"/>
      <c r="F2418" s="123"/>
      <c r="G2418" s="123"/>
      <c r="H2418" s="123"/>
      <c r="I2418" s="123"/>
      <c r="J2418" s="123"/>
      <c r="K2418" s="123"/>
      <c r="L2418" s="123"/>
      <c r="M2418" s="123"/>
      <c r="N2418" s="123"/>
      <c r="O2418" s="123"/>
      <c r="P2418" s="123"/>
      <c r="Q2418" s="123"/>
      <c r="R2418" s="123"/>
      <c r="S2418" s="123"/>
      <c r="T2418" s="123"/>
      <c r="U2418" s="123"/>
      <c r="V2418" s="123"/>
      <c r="W2418" s="123"/>
      <c r="X2418" s="123"/>
      <c r="Y2418" s="123"/>
      <c r="Z2418" s="123"/>
      <c r="AA2418" s="123"/>
      <c r="AB2418" s="123"/>
      <c r="AC2418" s="123"/>
      <c r="AD2418" s="123"/>
      <c r="AE2418" s="123"/>
      <c r="AF2418" s="123"/>
      <c r="AG2418" s="123"/>
      <c r="AH2418" s="123"/>
      <c r="AI2418" s="123"/>
      <c r="AJ2418" s="123"/>
      <c r="AK2418" s="123"/>
      <c r="AL2418" s="123"/>
      <c r="AM2418" s="123"/>
      <c r="AN2418" s="123"/>
      <c r="AO2418" s="123"/>
      <c r="AP2418" s="123"/>
      <c r="AQ2418" s="123"/>
      <c r="AR2418" s="123"/>
      <c r="AS2418" s="123"/>
      <c r="AT2418" s="123"/>
      <c r="AU2418" s="123"/>
      <c r="AV2418" s="123"/>
      <c r="AW2418" s="123"/>
      <c r="AX2418" s="123"/>
      <c r="AY2418" s="123"/>
      <c r="AZ2418" s="123"/>
      <c r="BA2418" s="123"/>
      <c r="BB2418" s="123"/>
      <c r="BC2418" s="123"/>
      <c r="BD2418" s="123"/>
      <c r="BE2418" s="123"/>
      <c r="BF2418" s="123"/>
      <c r="BG2418" s="123"/>
      <c r="BH2418" s="123"/>
      <c r="BI2418" s="123"/>
      <c r="BJ2418" s="123"/>
      <c r="BK2418" s="95"/>
      <c r="BL2418" s="95"/>
      <c r="BM2418" s="98"/>
      <c r="BN2418" s="99"/>
      <c r="BO2418" s="123"/>
      <c r="BP2418" s="123"/>
      <c r="BQ2418" s="42"/>
      <c r="BR2418" s="96"/>
    </row>
    <row r="2419" spans="1:70" ht="30" hidden="1" customHeight="1" x14ac:dyDescent="0.35">
      <c r="A2419" s="95">
        <v>2415</v>
      </c>
      <c r="B2419" s="123"/>
      <c r="C2419" s="123"/>
      <c r="D2419" s="123"/>
      <c r="E2419" s="123"/>
      <c r="F2419" s="123"/>
      <c r="G2419" s="123"/>
      <c r="H2419" s="123"/>
      <c r="I2419" s="123"/>
      <c r="J2419" s="123"/>
      <c r="K2419" s="123"/>
      <c r="L2419" s="123"/>
      <c r="M2419" s="123"/>
      <c r="N2419" s="123"/>
      <c r="O2419" s="123"/>
      <c r="P2419" s="123"/>
      <c r="Q2419" s="123"/>
      <c r="R2419" s="123"/>
      <c r="S2419" s="123"/>
      <c r="T2419" s="123"/>
      <c r="U2419" s="123"/>
      <c r="V2419" s="123"/>
      <c r="W2419" s="123"/>
      <c r="X2419" s="123"/>
      <c r="Y2419" s="123"/>
      <c r="Z2419" s="123"/>
      <c r="AA2419" s="123"/>
      <c r="AB2419" s="123"/>
      <c r="AC2419" s="123"/>
      <c r="AD2419" s="123"/>
      <c r="AE2419" s="123"/>
      <c r="AF2419" s="123"/>
      <c r="AG2419" s="123"/>
      <c r="AH2419" s="123"/>
      <c r="AI2419" s="123"/>
      <c r="AJ2419" s="123"/>
      <c r="AK2419" s="123"/>
      <c r="AL2419" s="123"/>
      <c r="AM2419" s="123"/>
      <c r="AN2419" s="123"/>
      <c r="AO2419" s="123"/>
      <c r="AP2419" s="123"/>
      <c r="AQ2419" s="123"/>
      <c r="AR2419" s="123"/>
      <c r="AS2419" s="123"/>
      <c r="AT2419" s="123"/>
      <c r="AU2419" s="123"/>
      <c r="AV2419" s="123"/>
      <c r="AW2419" s="123"/>
      <c r="AX2419" s="123"/>
      <c r="AY2419" s="123"/>
      <c r="AZ2419" s="123"/>
      <c r="BA2419" s="123"/>
      <c r="BB2419" s="123"/>
      <c r="BC2419" s="123"/>
      <c r="BD2419" s="123"/>
      <c r="BE2419" s="123"/>
      <c r="BF2419" s="123"/>
      <c r="BG2419" s="123"/>
      <c r="BH2419" s="123"/>
      <c r="BI2419" s="123"/>
      <c r="BJ2419" s="123"/>
      <c r="BK2419" s="95"/>
      <c r="BL2419" s="95"/>
      <c r="BM2419" s="98"/>
      <c r="BN2419" s="99"/>
      <c r="BO2419" s="123"/>
      <c r="BP2419" s="123"/>
      <c r="BQ2419" s="42"/>
      <c r="BR2419" s="96"/>
    </row>
    <row r="2420" spans="1:70" ht="30" hidden="1" customHeight="1" x14ac:dyDescent="0.35">
      <c r="A2420" s="95">
        <v>2416</v>
      </c>
      <c r="B2420" s="123"/>
      <c r="C2420" s="123"/>
      <c r="D2420" s="123"/>
      <c r="E2420" s="123"/>
      <c r="F2420" s="123"/>
      <c r="G2420" s="123"/>
      <c r="H2420" s="123"/>
      <c r="I2420" s="123"/>
      <c r="J2420" s="123"/>
      <c r="K2420" s="123"/>
      <c r="L2420" s="123"/>
      <c r="M2420" s="123"/>
      <c r="N2420" s="123"/>
      <c r="O2420" s="123"/>
      <c r="P2420" s="123"/>
      <c r="Q2420" s="123"/>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3"/>
      <c r="AY2420" s="123"/>
      <c r="AZ2420" s="123"/>
      <c r="BA2420" s="123"/>
      <c r="BB2420" s="123"/>
      <c r="BC2420" s="123"/>
      <c r="BD2420" s="123"/>
      <c r="BE2420" s="123"/>
      <c r="BF2420" s="123"/>
      <c r="BG2420" s="123"/>
      <c r="BH2420" s="123"/>
      <c r="BI2420" s="123"/>
      <c r="BJ2420" s="123"/>
      <c r="BK2420" s="95"/>
      <c r="BL2420" s="95"/>
      <c r="BM2420" s="98"/>
      <c r="BN2420" s="99"/>
      <c r="BO2420" s="123"/>
      <c r="BP2420" s="123"/>
      <c r="BQ2420" s="42"/>
      <c r="BR2420" s="96"/>
    </row>
    <row r="2421" spans="1:70" ht="30" hidden="1" customHeight="1" x14ac:dyDescent="0.35">
      <c r="A2421" s="95">
        <v>2417</v>
      </c>
      <c r="B2421" s="123"/>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3"/>
      <c r="AY2421" s="123"/>
      <c r="AZ2421" s="123"/>
      <c r="BA2421" s="123"/>
      <c r="BB2421" s="123"/>
      <c r="BC2421" s="123"/>
      <c r="BD2421" s="123"/>
      <c r="BE2421" s="123"/>
      <c r="BF2421" s="123"/>
      <c r="BG2421" s="123"/>
      <c r="BH2421" s="123"/>
      <c r="BI2421" s="123"/>
      <c r="BJ2421" s="123"/>
      <c r="BK2421" s="95"/>
      <c r="BL2421" s="95"/>
      <c r="BM2421" s="98"/>
      <c r="BN2421" s="99"/>
      <c r="BO2421" s="123"/>
      <c r="BP2421" s="123"/>
      <c r="BQ2421" s="42"/>
      <c r="BR2421" s="96"/>
    </row>
    <row r="2422" spans="1:70" ht="30" hidden="1" customHeight="1" x14ac:dyDescent="0.35">
      <c r="A2422" s="95">
        <v>2418</v>
      </c>
      <c r="B2422" s="123"/>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3"/>
      <c r="AY2422" s="123"/>
      <c r="AZ2422" s="123"/>
      <c r="BA2422" s="123"/>
      <c r="BB2422" s="123"/>
      <c r="BC2422" s="123"/>
      <c r="BD2422" s="123"/>
      <c r="BE2422" s="123"/>
      <c r="BF2422" s="123"/>
      <c r="BG2422" s="123"/>
      <c r="BH2422" s="123"/>
      <c r="BI2422" s="123"/>
      <c r="BJ2422" s="123"/>
      <c r="BK2422" s="95"/>
      <c r="BL2422" s="95"/>
      <c r="BM2422" s="98"/>
      <c r="BN2422" s="99"/>
      <c r="BO2422" s="123"/>
      <c r="BP2422" s="123"/>
      <c r="BQ2422" s="42"/>
      <c r="BR2422" s="96"/>
    </row>
    <row r="2423" spans="1:70" ht="30" hidden="1" customHeight="1" x14ac:dyDescent="0.35">
      <c r="A2423" s="95">
        <v>2419</v>
      </c>
      <c r="B2423" s="123"/>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3"/>
      <c r="AY2423" s="123"/>
      <c r="AZ2423" s="123"/>
      <c r="BA2423" s="123"/>
      <c r="BB2423" s="123"/>
      <c r="BC2423" s="123"/>
      <c r="BD2423" s="123"/>
      <c r="BE2423" s="123"/>
      <c r="BF2423" s="123"/>
      <c r="BG2423" s="123"/>
      <c r="BH2423" s="123"/>
      <c r="BI2423" s="123"/>
      <c r="BJ2423" s="123"/>
      <c r="BK2423" s="95"/>
      <c r="BL2423" s="95"/>
      <c r="BM2423" s="98"/>
      <c r="BN2423" s="99"/>
      <c r="BO2423" s="123"/>
      <c r="BP2423" s="123"/>
      <c r="BQ2423" s="42"/>
      <c r="BR2423" s="96"/>
    </row>
    <row r="2424" spans="1:70" ht="30" hidden="1" customHeight="1" x14ac:dyDescent="0.35">
      <c r="A2424" s="95">
        <v>2420</v>
      </c>
      <c r="B2424" s="123"/>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3"/>
      <c r="AY2424" s="123"/>
      <c r="AZ2424" s="123"/>
      <c r="BA2424" s="123"/>
      <c r="BB2424" s="123"/>
      <c r="BC2424" s="123"/>
      <c r="BD2424" s="123"/>
      <c r="BE2424" s="123"/>
      <c r="BF2424" s="123"/>
      <c r="BG2424" s="123"/>
      <c r="BH2424" s="123"/>
      <c r="BI2424" s="123"/>
      <c r="BJ2424" s="123"/>
      <c r="BK2424" s="95"/>
      <c r="BL2424" s="95"/>
      <c r="BM2424" s="98"/>
      <c r="BN2424" s="99"/>
      <c r="BO2424" s="123"/>
      <c r="BP2424" s="123"/>
      <c r="BQ2424" s="42"/>
      <c r="BR2424" s="96"/>
    </row>
    <row r="2425" spans="1:70" ht="30" hidden="1" customHeight="1" x14ac:dyDescent="0.35">
      <c r="A2425" s="95">
        <v>2421</v>
      </c>
      <c r="B2425" s="123"/>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3"/>
      <c r="AY2425" s="123"/>
      <c r="AZ2425" s="123"/>
      <c r="BA2425" s="123"/>
      <c r="BB2425" s="123"/>
      <c r="BC2425" s="123"/>
      <c r="BD2425" s="123"/>
      <c r="BE2425" s="123"/>
      <c r="BF2425" s="123"/>
      <c r="BG2425" s="123"/>
      <c r="BH2425" s="123"/>
      <c r="BI2425" s="123"/>
      <c r="BJ2425" s="123"/>
      <c r="BK2425" s="95"/>
      <c r="BL2425" s="95"/>
      <c r="BM2425" s="98"/>
      <c r="BN2425" s="99"/>
      <c r="BO2425" s="123"/>
      <c r="BP2425" s="123"/>
      <c r="BQ2425" s="42"/>
      <c r="BR2425" s="96"/>
    </row>
    <row r="2426" spans="1:70" ht="30" hidden="1" customHeight="1" x14ac:dyDescent="0.35">
      <c r="A2426" s="95">
        <v>2422</v>
      </c>
      <c r="B2426" s="123"/>
      <c r="C2426" s="123"/>
      <c r="D2426" s="123"/>
      <c r="E2426" s="123"/>
      <c r="F2426" s="123"/>
      <c r="G2426" s="123"/>
      <c r="H2426" s="123"/>
      <c r="I2426" s="123"/>
      <c r="J2426" s="123"/>
      <c r="K2426" s="123"/>
      <c r="L2426" s="123"/>
      <c r="M2426" s="123"/>
      <c r="N2426" s="123"/>
      <c r="O2426" s="123"/>
      <c r="P2426" s="123"/>
      <c r="Q2426" s="123"/>
      <c r="R2426" s="123"/>
      <c r="S2426" s="123"/>
      <c r="T2426" s="123"/>
      <c r="U2426" s="123"/>
      <c r="V2426" s="123"/>
      <c r="W2426" s="123"/>
      <c r="X2426" s="123"/>
      <c r="Y2426" s="123"/>
      <c r="Z2426" s="123"/>
      <c r="AA2426" s="123"/>
      <c r="AB2426" s="123"/>
      <c r="AC2426" s="123"/>
      <c r="AD2426" s="123"/>
      <c r="AE2426" s="123"/>
      <c r="AF2426" s="123"/>
      <c r="AG2426" s="123"/>
      <c r="AH2426" s="123"/>
      <c r="AI2426" s="123"/>
      <c r="AJ2426" s="123"/>
      <c r="AK2426" s="123"/>
      <c r="AL2426" s="123"/>
      <c r="AM2426" s="123"/>
      <c r="AN2426" s="123"/>
      <c r="AO2426" s="123"/>
      <c r="AP2426" s="123"/>
      <c r="AQ2426" s="123"/>
      <c r="AR2426" s="123"/>
      <c r="AS2426" s="123"/>
      <c r="AT2426" s="123"/>
      <c r="AU2426" s="123"/>
      <c r="AV2426" s="123"/>
      <c r="AW2426" s="123"/>
      <c r="AX2426" s="123"/>
      <c r="AY2426" s="123"/>
      <c r="AZ2426" s="123"/>
      <c r="BA2426" s="123"/>
      <c r="BB2426" s="123"/>
      <c r="BC2426" s="123"/>
      <c r="BD2426" s="123"/>
      <c r="BE2426" s="123"/>
      <c r="BF2426" s="123"/>
      <c r="BG2426" s="123"/>
      <c r="BH2426" s="123"/>
      <c r="BI2426" s="123"/>
      <c r="BJ2426" s="123"/>
      <c r="BK2426" s="95"/>
      <c r="BL2426" s="95"/>
      <c r="BM2426" s="98"/>
      <c r="BN2426" s="99"/>
      <c r="BO2426" s="123"/>
      <c r="BP2426" s="123"/>
      <c r="BQ2426" s="42"/>
      <c r="BR2426" s="96"/>
    </row>
    <row r="2427" spans="1:70" ht="30" hidden="1" customHeight="1" x14ac:dyDescent="0.35">
      <c r="A2427" s="95">
        <v>2423</v>
      </c>
      <c r="B2427" s="123"/>
      <c r="C2427" s="123"/>
      <c r="D2427" s="123"/>
      <c r="E2427" s="123"/>
      <c r="F2427" s="123"/>
      <c r="G2427" s="123"/>
      <c r="H2427" s="123"/>
      <c r="I2427" s="123"/>
      <c r="J2427" s="123"/>
      <c r="K2427" s="123"/>
      <c r="L2427" s="123"/>
      <c r="M2427" s="123"/>
      <c r="N2427" s="123"/>
      <c r="O2427" s="123"/>
      <c r="P2427" s="123"/>
      <c r="Q2427" s="123"/>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c r="AY2427" s="123"/>
      <c r="AZ2427" s="123"/>
      <c r="BA2427" s="123"/>
      <c r="BB2427" s="123"/>
      <c r="BC2427" s="123"/>
      <c r="BD2427" s="123"/>
      <c r="BE2427" s="123"/>
      <c r="BF2427" s="123"/>
      <c r="BG2427" s="123"/>
      <c r="BH2427" s="123"/>
      <c r="BI2427" s="123"/>
      <c r="BJ2427" s="123"/>
      <c r="BK2427" s="95"/>
      <c r="BL2427" s="95"/>
      <c r="BM2427" s="98"/>
      <c r="BN2427" s="99"/>
      <c r="BO2427" s="123"/>
      <c r="BP2427" s="123"/>
      <c r="BQ2427" s="42"/>
      <c r="BR2427" s="96"/>
    </row>
    <row r="2428" spans="1:70" ht="30" hidden="1" customHeight="1" x14ac:dyDescent="0.35">
      <c r="A2428" s="95">
        <v>2424</v>
      </c>
      <c r="B2428" s="123"/>
      <c r="C2428" s="123"/>
      <c r="D2428" s="123"/>
      <c r="E2428" s="123"/>
      <c r="F2428" s="123"/>
      <c r="G2428" s="123"/>
      <c r="H2428" s="123"/>
      <c r="I2428" s="123"/>
      <c r="J2428" s="123"/>
      <c r="K2428" s="123"/>
      <c r="L2428" s="123"/>
      <c r="M2428" s="123"/>
      <c r="N2428" s="123"/>
      <c r="O2428" s="123"/>
      <c r="P2428" s="123"/>
      <c r="Q2428" s="123"/>
      <c r="R2428" s="123"/>
      <c r="S2428" s="123"/>
      <c r="T2428" s="123"/>
      <c r="U2428" s="123"/>
      <c r="V2428" s="123"/>
      <c r="W2428" s="123"/>
      <c r="X2428" s="123"/>
      <c r="Y2428" s="123"/>
      <c r="Z2428" s="123"/>
      <c r="AA2428" s="123"/>
      <c r="AB2428" s="123"/>
      <c r="AC2428" s="123"/>
      <c r="AD2428" s="123"/>
      <c r="AE2428" s="123"/>
      <c r="AF2428" s="123"/>
      <c r="AG2428" s="123"/>
      <c r="AH2428" s="123"/>
      <c r="AI2428" s="123"/>
      <c r="AJ2428" s="123"/>
      <c r="AK2428" s="123"/>
      <c r="AL2428" s="123"/>
      <c r="AM2428" s="123"/>
      <c r="AN2428" s="123"/>
      <c r="AO2428" s="123"/>
      <c r="AP2428" s="123"/>
      <c r="AQ2428" s="123"/>
      <c r="AR2428" s="123"/>
      <c r="AS2428" s="123"/>
      <c r="AT2428" s="123"/>
      <c r="AU2428" s="123"/>
      <c r="AV2428" s="123"/>
      <c r="AW2428" s="123"/>
      <c r="AX2428" s="123"/>
      <c r="AY2428" s="123"/>
      <c r="AZ2428" s="123"/>
      <c r="BA2428" s="123"/>
      <c r="BB2428" s="123"/>
      <c r="BC2428" s="123"/>
      <c r="BD2428" s="123"/>
      <c r="BE2428" s="123"/>
      <c r="BF2428" s="123"/>
      <c r="BG2428" s="123"/>
      <c r="BH2428" s="123"/>
      <c r="BI2428" s="123"/>
      <c r="BJ2428" s="123"/>
      <c r="BK2428" s="95"/>
      <c r="BL2428" s="95"/>
      <c r="BM2428" s="98"/>
      <c r="BN2428" s="99"/>
      <c r="BO2428" s="123"/>
      <c r="BP2428" s="123"/>
      <c r="BQ2428" s="42"/>
      <c r="BR2428" s="96"/>
    </row>
    <row r="2429" spans="1:70" ht="30" hidden="1" customHeight="1" x14ac:dyDescent="0.35">
      <c r="A2429" s="95">
        <v>2425</v>
      </c>
      <c r="B2429" s="123"/>
      <c r="C2429" s="123"/>
      <c r="D2429" s="123"/>
      <c r="E2429" s="123"/>
      <c r="F2429" s="123"/>
      <c r="G2429" s="123"/>
      <c r="H2429" s="123"/>
      <c r="I2429" s="123"/>
      <c r="J2429" s="123"/>
      <c r="K2429" s="123"/>
      <c r="L2429" s="123"/>
      <c r="M2429" s="123"/>
      <c r="N2429" s="123"/>
      <c r="O2429" s="123"/>
      <c r="P2429" s="123"/>
      <c r="Q2429" s="123"/>
      <c r="R2429" s="123"/>
      <c r="S2429" s="123"/>
      <c r="T2429" s="123"/>
      <c r="U2429" s="123"/>
      <c r="V2429" s="123"/>
      <c r="W2429" s="123"/>
      <c r="X2429" s="123"/>
      <c r="Y2429" s="123"/>
      <c r="Z2429" s="123"/>
      <c r="AA2429" s="123"/>
      <c r="AB2429" s="123"/>
      <c r="AC2429" s="123"/>
      <c r="AD2429" s="123"/>
      <c r="AE2429" s="123"/>
      <c r="AF2429" s="123"/>
      <c r="AG2429" s="123"/>
      <c r="AH2429" s="123"/>
      <c r="AI2429" s="123"/>
      <c r="AJ2429" s="123"/>
      <c r="AK2429" s="123"/>
      <c r="AL2429" s="123"/>
      <c r="AM2429" s="123"/>
      <c r="AN2429" s="123"/>
      <c r="AO2429" s="123"/>
      <c r="AP2429" s="123"/>
      <c r="AQ2429" s="123"/>
      <c r="AR2429" s="123"/>
      <c r="AS2429" s="123"/>
      <c r="AT2429" s="123"/>
      <c r="AU2429" s="123"/>
      <c r="AV2429" s="123"/>
      <c r="AW2429" s="123"/>
      <c r="AX2429" s="123"/>
      <c r="AY2429" s="123"/>
      <c r="AZ2429" s="123"/>
      <c r="BA2429" s="123"/>
      <c r="BB2429" s="123"/>
      <c r="BC2429" s="123"/>
      <c r="BD2429" s="123"/>
      <c r="BE2429" s="123"/>
      <c r="BF2429" s="123"/>
      <c r="BG2429" s="123"/>
      <c r="BH2429" s="123"/>
      <c r="BI2429" s="123"/>
      <c r="BJ2429" s="123"/>
      <c r="BK2429" s="95"/>
      <c r="BL2429" s="95"/>
      <c r="BM2429" s="98"/>
      <c r="BN2429" s="99"/>
      <c r="BO2429" s="123"/>
      <c r="BP2429" s="123"/>
      <c r="BQ2429" s="42"/>
      <c r="BR2429" s="96"/>
    </row>
    <row r="2430" spans="1:70" ht="30" hidden="1" customHeight="1" x14ac:dyDescent="0.35">
      <c r="A2430" s="95">
        <v>2426</v>
      </c>
      <c r="B2430" s="123"/>
      <c r="C2430" s="123"/>
      <c r="D2430" s="123"/>
      <c r="E2430" s="123"/>
      <c r="F2430" s="123"/>
      <c r="G2430" s="123"/>
      <c r="H2430" s="123"/>
      <c r="I2430" s="123"/>
      <c r="J2430" s="123"/>
      <c r="K2430" s="123"/>
      <c r="L2430" s="123"/>
      <c r="M2430" s="123"/>
      <c r="N2430" s="123"/>
      <c r="O2430" s="123"/>
      <c r="P2430" s="123"/>
      <c r="Q2430" s="123"/>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3"/>
      <c r="AY2430" s="123"/>
      <c r="AZ2430" s="123"/>
      <c r="BA2430" s="123"/>
      <c r="BB2430" s="123"/>
      <c r="BC2430" s="123"/>
      <c r="BD2430" s="123"/>
      <c r="BE2430" s="123"/>
      <c r="BF2430" s="123"/>
      <c r="BG2430" s="123"/>
      <c r="BH2430" s="123"/>
      <c r="BI2430" s="123"/>
      <c r="BJ2430" s="123"/>
      <c r="BK2430" s="95"/>
      <c r="BL2430" s="95"/>
      <c r="BM2430" s="98"/>
      <c r="BN2430" s="99"/>
      <c r="BO2430" s="123"/>
      <c r="BP2430" s="123"/>
      <c r="BQ2430" s="42"/>
      <c r="BR2430" s="96"/>
    </row>
    <row r="2431" spans="1:70" ht="30" hidden="1" customHeight="1" x14ac:dyDescent="0.35">
      <c r="A2431" s="95">
        <v>2427</v>
      </c>
      <c r="B2431" s="123"/>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c r="AY2431" s="123"/>
      <c r="AZ2431" s="123"/>
      <c r="BA2431" s="123"/>
      <c r="BB2431" s="123"/>
      <c r="BC2431" s="123"/>
      <c r="BD2431" s="123"/>
      <c r="BE2431" s="123"/>
      <c r="BF2431" s="123"/>
      <c r="BG2431" s="123"/>
      <c r="BH2431" s="123"/>
      <c r="BI2431" s="123"/>
      <c r="BJ2431" s="123"/>
      <c r="BK2431" s="95"/>
      <c r="BL2431" s="95"/>
      <c r="BM2431" s="98"/>
      <c r="BN2431" s="99"/>
      <c r="BO2431" s="123"/>
      <c r="BP2431" s="123"/>
      <c r="BQ2431" s="42"/>
      <c r="BR2431" s="96"/>
    </row>
    <row r="2432" spans="1:70" ht="30" hidden="1" customHeight="1" x14ac:dyDescent="0.35">
      <c r="A2432" s="95">
        <v>2428</v>
      </c>
      <c r="B2432" s="123"/>
      <c r="C2432" s="123"/>
      <c r="D2432" s="123"/>
      <c r="E2432" s="123"/>
      <c r="F2432" s="123"/>
      <c r="G2432" s="123"/>
      <c r="H2432" s="123"/>
      <c r="I2432" s="123"/>
      <c r="J2432" s="123"/>
      <c r="K2432" s="123"/>
      <c r="L2432" s="123"/>
      <c r="M2432" s="123"/>
      <c r="N2432" s="123"/>
      <c r="O2432" s="123"/>
      <c r="P2432" s="123"/>
      <c r="Q2432" s="123"/>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3"/>
      <c r="AY2432" s="123"/>
      <c r="AZ2432" s="123"/>
      <c r="BA2432" s="123"/>
      <c r="BB2432" s="123"/>
      <c r="BC2432" s="123"/>
      <c r="BD2432" s="123"/>
      <c r="BE2432" s="123"/>
      <c r="BF2432" s="123"/>
      <c r="BG2432" s="123"/>
      <c r="BH2432" s="123"/>
      <c r="BI2432" s="123"/>
      <c r="BJ2432" s="123"/>
      <c r="BK2432" s="95"/>
      <c r="BL2432" s="95"/>
      <c r="BM2432" s="98"/>
      <c r="BN2432" s="99"/>
      <c r="BO2432" s="123"/>
      <c r="BP2432" s="123"/>
      <c r="BQ2432" s="42"/>
      <c r="BR2432" s="96"/>
    </row>
    <row r="2433" spans="1:70" ht="30" hidden="1" customHeight="1" x14ac:dyDescent="0.35">
      <c r="A2433" s="95">
        <v>2429</v>
      </c>
      <c r="B2433" s="123"/>
      <c r="C2433" s="123"/>
      <c r="D2433" s="123"/>
      <c r="E2433" s="123"/>
      <c r="F2433" s="123"/>
      <c r="G2433" s="123"/>
      <c r="H2433" s="123"/>
      <c r="I2433" s="123"/>
      <c r="J2433" s="123"/>
      <c r="K2433" s="123"/>
      <c r="L2433" s="123"/>
      <c r="M2433" s="123"/>
      <c r="N2433" s="123"/>
      <c r="O2433" s="123"/>
      <c r="P2433" s="123"/>
      <c r="Q2433" s="123"/>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3"/>
      <c r="AY2433" s="123"/>
      <c r="AZ2433" s="123"/>
      <c r="BA2433" s="123"/>
      <c r="BB2433" s="123"/>
      <c r="BC2433" s="123"/>
      <c r="BD2433" s="123"/>
      <c r="BE2433" s="123"/>
      <c r="BF2433" s="123"/>
      <c r="BG2433" s="123"/>
      <c r="BH2433" s="123"/>
      <c r="BI2433" s="123"/>
      <c r="BJ2433" s="123"/>
      <c r="BK2433" s="95"/>
      <c r="BL2433" s="95"/>
      <c r="BM2433" s="98"/>
      <c r="BN2433" s="99"/>
      <c r="BO2433" s="123"/>
      <c r="BP2433" s="123"/>
      <c r="BQ2433" s="42"/>
      <c r="BR2433" s="96"/>
    </row>
    <row r="2434" spans="1:70" ht="30" hidden="1" customHeight="1" x14ac:dyDescent="0.35">
      <c r="A2434" s="95">
        <v>2430</v>
      </c>
      <c r="B2434" s="123"/>
      <c r="C2434" s="123"/>
      <c r="D2434" s="123"/>
      <c r="E2434" s="123"/>
      <c r="F2434" s="123"/>
      <c r="G2434" s="123"/>
      <c r="H2434" s="123"/>
      <c r="I2434" s="123"/>
      <c r="J2434" s="123"/>
      <c r="K2434" s="123"/>
      <c r="L2434" s="123"/>
      <c r="M2434" s="123"/>
      <c r="N2434" s="123"/>
      <c r="O2434" s="123"/>
      <c r="P2434" s="123"/>
      <c r="Q2434" s="123"/>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3"/>
      <c r="AY2434" s="123"/>
      <c r="AZ2434" s="123"/>
      <c r="BA2434" s="123"/>
      <c r="BB2434" s="123"/>
      <c r="BC2434" s="123"/>
      <c r="BD2434" s="123"/>
      <c r="BE2434" s="123"/>
      <c r="BF2434" s="123"/>
      <c r="BG2434" s="123"/>
      <c r="BH2434" s="123"/>
      <c r="BI2434" s="123"/>
      <c r="BJ2434" s="123"/>
      <c r="BK2434" s="95"/>
      <c r="BL2434" s="95"/>
      <c r="BM2434" s="98"/>
      <c r="BN2434" s="99"/>
      <c r="BO2434" s="123"/>
      <c r="BP2434" s="123"/>
      <c r="BQ2434" s="42"/>
      <c r="BR2434" s="96"/>
    </row>
    <row r="2435" spans="1:70" ht="30" hidden="1" customHeight="1" x14ac:dyDescent="0.35">
      <c r="A2435" s="95">
        <v>2431</v>
      </c>
      <c r="B2435" s="123"/>
      <c r="C2435" s="123"/>
      <c r="D2435" s="123"/>
      <c r="E2435" s="123"/>
      <c r="F2435" s="123"/>
      <c r="G2435" s="123"/>
      <c r="H2435" s="123"/>
      <c r="I2435" s="123"/>
      <c r="J2435" s="123"/>
      <c r="K2435" s="123"/>
      <c r="L2435" s="123"/>
      <c r="M2435" s="123"/>
      <c r="N2435" s="123"/>
      <c r="O2435" s="123"/>
      <c r="P2435" s="123"/>
      <c r="Q2435" s="123"/>
      <c r="R2435" s="123"/>
      <c r="S2435" s="123"/>
      <c r="T2435" s="123"/>
      <c r="U2435" s="123"/>
      <c r="V2435" s="123"/>
      <c r="W2435" s="123"/>
      <c r="X2435" s="123"/>
      <c r="Y2435" s="123"/>
      <c r="Z2435" s="123"/>
      <c r="AA2435" s="123"/>
      <c r="AB2435" s="123"/>
      <c r="AC2435" s="123"/>
      <c r="AD2435" s="123"/>
      <c r="AE2435" s="123"/>
      <c r="AF2435" s="123"/>
      <c r="AG2435" s="123"/>
      <c r="AH2435" s="123"/>
      <c r="AI2435" s="123"/>
      <c r="AJ2435" s="123"/>
      <c r="AK2435" s="123"/>
      <c r="AL2435" s="123"/>
      <c r="AM2435" s="123"/>
      <c r="AN2435" s="123"/>
      <c r="AO2435" s="123"/>
      <c r="AP2435" s="123"/>
      <c r="AQ2435" s="123"/>
      <c r="AR2435" s="123"/>
      <c r="AS2435" s="123"/>
      <c r="AT2435" s="123"/>
      <c r="AU2435" s="123"/>
      <c r="AV2435" s="123"/>
      <c r="AW2435" s="123"/>
      <c r="AX2435" s="123"/>
      <c r="AY2435" s="123"/>
      <c r="AZ2435" s="123"/>
      <c r="BA2435" s="123"/>
      <c r="BB2435" s="123"/>
      <c r="BC2435" s="123"/>
      <c r="BD2435" s="123"/>
      <c r="BE2435" s="123"/>
      <c r="BF2435" s="123"/>
      <c r="BG2435" s="123"/>
      <c r="BH2435" s="123"/>
      <c r="BI2435" s="123"/>
      <c r="BJ2435" s="123"/>
      <c r="BK2435" s="95"/>
      <c r="BL2435" s="95"/>
      <c r="BM2435" s="98"/>
      <c r="BN2435" s="99"/>
      <c r="BO2435" s="123"/>
      <c r="BP2435" s="123"/>
      <c r="BQ2435" s="42"/>
      <c r="BR2435" s="96"/>
    </row>
    <row r="2436" spans="1:70" ht="30" hidden="1" customHeight="1" x14ac:dyDescent="0.35">
      <c r="A2436" s="95">
        <v>2432</v>
      </c>
      <c r="B2436" s="123"/>
      <c r="C2436" s="123"/>
      <c r="D2436" s="123"/>
      <c r="E2436" s="123"/>
      <c r="F2436" s="123"/>
      <c r="G2436" s="123"/>
      <c r="H2436" s="123"/>
      <c r="I2436" s="123"/>
      <c r="J2436" s="123"/>
      <c r="K2436" s="123"/>
      <c r="L2436" s="123"/>
      <c r="M2436" s="123"/>
      <c r="N2436" s="123"/>
      <c r="O2436" s="123"/>
      <c r="P2436" s="123"/>
      <c r="Q2436" s="123"/>
      <c r="R2436" s="123"/>
      <c r="S2436" s="123"/>
      <c r="T2436" s="123"/>
      <c r="U2436" s="123"/>
      <c r="V2436" s="123"/>
      <c r="W2436" s="123"/>
      <c r="X2436" s="123"/>
      <c r="Y2436" s="123"/>
      <c r="Z2436" s="123"/>
      <c r="AA2436" s="123"/>
      <c r="AB2436" s="123"/>
      <c r="AC2436" s="123"/>
      <c r="AD2436" s="123"/>
      <c r="AE2436" s="123"/>
      <c r="AF2436" s="123"/>
      <c r="AG2436" s="123"/>
      <c r="AH2436" s="123"/>
      <c r="AI2436" s="123"/>
      <c r="AJ2436" s="123"/>
      <c r="AK2436" s="123"/>
      <c r="AL2436" s="123"/>
      <c r="AM2436" s="123"/>
      <c r="AN2436" s="123"/>
      <c r="AO2436" s="123"/>
      <c r="AP2436" s="123"/>
      <c r="AQ2436" s="123"/>
      <c r="AR2436" s="123"/>
      <c r="AS2436" s="123"/>
      <c r="AT2436" s="123"/>
      <c r="AU2436" s="123"/>
      <c r="AV2436" s="123"/>
      <c r="AW2436" s="123"/>
      <c r="AX2436" s="123"/>
      <c r="AY2436" s="123"/>
      <c r="AZ2436" s="123"/>
      <c r="BA2436" s="123"/>
      <c r="BB2436" s="123"/>
      <c r="BC2436" s="123"/>
      <c r="BD2436" s="123"/>
      <c r="BE2436" s="123"/>
      <c r="BF2436" s="123"/>
      <c r="BG2436" s="123"/>
      <c r="BH2436" s="123"/>
      <c r="BI2436" s="123"/>
      <c r="BJ2436" s="123"/>
      <c r="BK2436" s="95"/>
      <c r="BL2436" s="95"/>
      <c r="BM2436" s="98"/>
      <c r="BN2436" s="99"/>
      <c r="BO2436" s="123"/>
      <c r="BP2436" s="123"/>
      <c r="BQ2436" s="42"/>
      <c r="BR2436" s="96"/>
    </row>
    <row r="2437" spans="1:70" ht="30" hidden="1" customHeight="1" x14ac:dyDescent="0.35">
      <c r="A2437" s="95">
        <v>2433</v>
      </c>
      <c r="B2437" s="123"/>
      <c r="C2437" s="123"/>
      <c r="D2437" s="123"/>
      <c r="E2437" s="123"/>
      <c r="F2437" s="123"/>
      <c r="G2437" s="123"/>
      <c r="H2437" s="123"/>
      <c r="I2437" s="123"/>
      <c r="J2437" s="123"/>
      <c r="K2437" s="123"/>
      <c r="L2437" s="123"/>
      <c r="M2437" s="123"/>
      <c r="N2437" s="123"/>
      <c r="O2437" s="123"/>
      <c r="P2437" s="123"/>
      <c r="Q2437" s="123"/>
      <c r="R2437" s="123"/>
      <c r="S2437" s="123"/>
      <c r="T2437" s="123"/>
      <c r="U2437" s="123"/>
      <c r="V2437" s="123"/>
      <c r="W2437" s="123"/>
      <c r="X2437" s="123"/>
      <c r="Y2437" s="123"/>
      <c r="Z2437" s="123"/>
      <c r="AA2437" s="123"/>
      <c r="AB2437" s="123"/>
      <c r="AC2437" s="123"/>
      <c r="AD2437" s="123"/>
      <c r="AE2437" s="123"/>
      <c r="AF2437" s="123"/>
      <c r="AG2437" s="123"/>
      <c r="AH2437" s="123"/>
      <c r="AI2437" s="123"/>
      <c r="AJ2437" s="123"/>
      <c r="AK2437" s="123"/>
      <c r="AL2437" s="123"/>
      <c r="AM2437" s="123"/>
      <c r="AN2437" s="123"/>
      <c r="AO2437" s="123"/>
      <c r="AP2437" s="123"/>
      <c r="AQ2437" s="123"/>
      <c r="AR2437" s="123"/>
      <c r="AS2437" s="123"/>
      <c r="AT2437" s="123"/>
      <c r="AU2437" s="123"/>
      <c r="AV2437" s="123"/>
      <c r="AW2437" s="123"/>
      <c r="AX2437" s="123"/>
      <c r="AY2437" s="123"/>
      <c r="AZ2437" s="123"/>
      <c r="BA2437" s="123"/>
      <c r="BB2437" s="123"/>
      <c r="BC2437" s="123"/>
      <c r="BD2437" s="123"/>
      <c r="BE2437" s="123"/>
      <c r="BF2437" s="123"/>
      <c r="BG2437" s="123"/>
      <c r="BH2437" s="123"/>
      <c r="BI2437" s="123"/>
      <c r="BJ2437" s="123"/>
      <c r="BK2437" s="95"/>
      <c r="BL2437" s="95"/>
      <c r="BM2437" s="98"/>
      <c r="BN2437" s="99"/>
      <c r="BO2437" s="123"/>
      <c r="BP2437" s="123"/>
      <c r="BQ2437" s="42"/>
      <c r="BR2437" s="96"/>
    </row>
    <row r="2438" spans="1:70" ht="30" hidden="1" customHeight="1" x14ac:dyDescent="0.35">
      <c r="A2438" s="95">
        <v>2434</v>
      </c>
      <c r="B2438" s="123"/>
      <c r="C2438" s="123"/>
      <c r="D2438" s="123"/>
      <c r="E2438" s="123"/>
      <c r="F2438" s="123"/>
      <c r="G2438" s="123"/>
      <c r="H2438" s="123"/>
      <c r="I2438" s="123"/>
      <c r="J2438" s="123"/>
      <c r="K2438" s="123"/>
      <c r="L2438" s="123"/>
      <c r="M2438" s="123"/>
      <c r="N2438" s="123"/>
      <c r="O2438" s="123"/>
      <c r="P2438" s="123"/>
      <c r="Q2438" s="123"/>
      <c r="R2438" s="123"/>
      <c r="S2438" s="123"/>
      <c r="T2438" s="123"/>
      <c r="U2438" s="123"/>
      <c r="V2438" s="123"/>
      <c r="W2438" s="123"/>
      <c r="X2438" s="123"/>
      <c r="Y2438" s="123"/>
      <c r="Z2438" s="123"/>
      <c r="AA2438" s="123"/>
      <c r="AB2438" s="123"/>
      <c r="AC2438" s="123"/>
      <c r="AD2438" s="123"/>
      <c r="AE2438" s="123"/>
      <c r="AF2438" s="123"/>
      <c r="AG2438" s="123"/>
      <c r="AH2438" s="123"/>
      <c r="AI2438" s="123"/>
      <c r="AJ2438" s="123"/>
      <c r="AK2438" s="123"/>
      <c r="AL2438" s="123"/>
      <c r="AM2438" s="123"/>
      <c r="AN2438" s="123"/>
      <c r="AO2438" s="123"/>
      <c r="AP2438" s="123"/>
      <c r="AQ2438" s="123"/>
      <c r="AR2438" s="123"/>
      <c r="AS2438" s="123"/>
      <c r="AT2438" s="123"/>
      <c r="AU2438" s="123"/>
      <c r="AV2438" s="123"/>
      <c r="AW2438" s="123"/>
      <c r="AX2438" s="123"/>
      <c r="AY2438" s="123"/>
      <c r="AZ2438" s="123"/>
      <c r="BA2438" s="123"/>
      <c r="BB2438" s="123"/>
      <c r="BC2438" s="123"/>
      <c r="BD2438" s="123"/>
      <c r="BE2438" s="123"/>
      <c r="BF2438" s="123"/>
      <c r="BG2438" s="123"/>
      <c r="BH2438" s="123"/>
      <c r="BI2438" s="123"/>
      <c r="BJ2438" s="123"/>
      <c r="BK2438" s="95"/>
      <c r="BL2438" s="95"/>
      <c r="BM2438" s="98"/>
      <c r="BN2438" s="99"/>
      <c r="BO2438" s="123"/>
      <c r="BP2438" s="123"/>
      <c r="BQ2438" s="42"/>
      <c r="BR2438" s="96"/>
    </row>
    <row r="2439" spans="1:70" ht="30" hidden="1" customHeight="1" x14ac:dyDescent="0.35">
      <c r="A2439" s="95">
        <v>2435</v>
      </c>
      <c r="B2439" s="123"/>
      <c r="C2439" s="123"/>
      <c r="D2439" s="123"/>
      <c r="E2439" s="123"/>
      <c r="F2439" s="123"/>
      <c r="G2439" s="123"/>
      <c r="H2439" s="123"/>
      <c r="I2439" s="123"/>
      <c r="J2439" s="123"/>
      <c r="K2439" s="123"/>
      <c r="L2439" s="123"/>
      <c r="M2439" s="123"/>
      <c r="N2439" s="123"/>
      <c r="O2439" s="123"/>
      <c r="P2439" s="123"/>
      <c r="Q2439" s="123"/>
      <c r="R2439" s="123"/>
      <c r="S2439" s="123"/>
      <c r="T2439" s="123"/>
      <c r="U2439" s="123"/>
      <c r="V2439" s="123"/>
      <c r="W2439" s="123"/>
      <c r="X2439" s="123"/>
      <c r="Y2439" s="123"/>
      <c r="Z2439" s="123"/>
      <c r="AA2439" s="123"/>
      <c r="AB2439" s="123"/>
      <c r="AC2439" s="123"/>
      <c r="AD2439" s="123"/>
      <c r="AE2439" s="123"/>
      <c r="AF2439" s="123"/>
      <c r="AG2439" s="123"/>
      <c r="AH2439" s="123"/>
      <c r="AI2439" s="123"/>
      <c r="AJ2439" s="123"/>
      <c r="AK2439" s="123"/>
      <c r="AL2439" s="123"/>
      <c r="AM2439" s="123"/>
      <c r="AN2439" s="123"/>
      <c r="AO2439" s="123"/>
      <c r="AP2439" s="123"/>
      <c r="AQ2439" s="123"/>
      <c r="AR2439" s="123"/>
      <c r="AS2439" s="123"/>
      <c r="AT2439" s="123"/>
      <c r="AU2439" s="123"/>
      <c r="AV2439" s="123"/>
      <c r="AW2439" s="123"/>
      <c r="AX2439" s="123"/>
      <c r="AY2439" s="123"/>
      <c r="AZ2439" s="123"/>
      <c r="BA2439" s="123"/>
      <c r="BB2439" s="123"/>
      <c r="BC2439" s="123"/>
      <c r="BD2439" s="123"/>
      <c r="BE2439" s="123"/>
      <c r="BF2439" s="123"/>
      <c r="BG2439" s="123"/>
      <c r="BH2439" s="123"/>
      <c r="BI2439" s="123"/>
      <c r="BJ2439" s="123"/>
      <c r="BK2439" s="95"/>
      <c r="BL2439" s="95"/>
      <c r="BM2439" s="98"/>
      <c r="BN2439" s="99"/>
      <c r="BO2439" s="123"/>
      <c r="BP2439" s="123"/>
      <c r="BQ2439" s="42"/>
      <c r="BR2439" s="96"/>
    </row>
    <row r="2440" spans="1:70" ht="30" hidden="1" customHeight="1" x14ac:dyDescent="0.35">
      <c r="A2440" s="95">
        <v>2436</v>
      </c>
      <c r="B2440" s="123"/>
      <c r="C2440" s="123"/>
      <c r="D2440" s="123"/>
      <c r="E2440" s="123"/>
      <c r="F2440" s="123"/>
      <c r="G2440" s="123"/>
      <c r="H2440" s="123"/>
      <c r="I2440" s="123"/>
      <c r="J2440" s="123"/>
      <c r="K2440" s="123"/>
      <c r="L2440" s="123"/>
      <c r="M2440" s="123"/>
      <c r="N2440" s="123"/>
      <c r="O2440" s="123"/>
      <c r="P2440" s="123"/>
      <c r="Q2440" s="123"/>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3"/>
      <c r="AY2440" s="123"/>
      <c r="AZ2440" s="123"/>
      <c r="BA2440" s="123"/>
      <c r="BB2440" s="123"/>
      <c r="BC2440" s="123"/>
      <c r="BD2440" s="123"/>
      <c r="BE2440" s="123"/>
      <c r="BF2440" s="123"/>
      <c r="BG2440" s="123"/>
      <c r="BH2440" s="123"/>
      <c r="BI2440" s="123"/>
      <c r="BJ2440" s="123"/>
      <c r="BK2440" s="95"/>
      <c r="BL2440" s="95"/>
      <c r="BM2440" s="98"/>
      <c r="BN2440" s="99"/>
      <c r="BO2440" s="123"/>
      <c r="BP2440" s="123"/>
      <c r="BQ2440" s="42"/>
      <c r="BR2440" s="96"/>
    </row>
    <row r="2441" spans="1:70" ht="30" hidden="1" customHeight="1" x14ac:dyDescent="0.35">
      <c r="A2441" s="95">
        <v>2437</v>
      </c>
      <c r="B2441" s="123"/>
      <c r="C2441" s="123"/>
      <c r="D2441" s="123"/>
      <c r="E2441" s="123"/>
      <c r="F2441" s="123"/>
      <c r="G2441" s="123"/>
      <c r="H2441" s="123"/>
      <c r="I2441" s="123"/>
      <c r="J2441" s="123"/>
      <c r="K2441" s="123"/>
      <c r="L2441" s="123"/>
      <c r="M2441" s="123"/>
      <c r="N2441" s="123"/>
      <c r="O2441" s="123"/>
      <c r="P2441" s="123"/>
      <c r="Q2441" s="123"/>
      <c r="R2441" s="123"/>
      <c r="S2441" s="123"/>
      <c r="T2441" s="123"/>
      <c r="U2441" s="123"/>
      <c r="V2441" s="123"/>
      <c r="W2441" s="123"/>
      <c r="X2441" s="123"/>
      <c r="Y2441" s="123"/>
      <c r="Z2441" s="123"/>
      <c r="AA2441" s="123"/>
      <c r="AB2441" s="123"/>
      <c r="AC2441" s="123"/>
      <c r="AD2441" s="123"/>
      <c r="AE2441" s="123"/>
      <c r="AF2441" s="123"/>
      <c r="AG2441" s="123"/>
      <c r="AH2441" s="123"/>
      <c r="AI2441" s="123"/>
      <c r="AJ2441" s="123"/>
      <c r="AK2441" s="123"/>
      <c r="AL2441" s="123"/>
      <c r="AM2441" s="123"/>
      <c r="AN2441" s="123"/>
      <c r="AO2441" s="123"/>
      <c r="AP2441" s="123"/>
      <c r="AQ2441" s="123"/>
      <c r="AR2441" s="123"/>
      <c r="AS2441" s="123"/>
      <c r="AT2441" s="123"/>
      <c r="AU2441" s="123"/>
      <c r="AV2441" s="123"/>
      <c r="AW2441" s="123"/>
      <c r="AX2441" s="123"/>
      <c r="AY2441" s="123"/>
      <c r="AZ2441" s="123"/>
      <c r="BA2441" s="123"/>
      <c r="BB2441" s="123"/>
      <c r="BC2441" s="123"/>
      <c r="BD2441" s="123"/>
      <c r="BE2441" s="123"/>
      <c r="BF2441" s="123"/>
      <c r="BG2441" s="123"/>
      <c r="BH2441" s="123"/>
      <c r="BI2441" s="123"/>
      <c r="BJ2441" s="123"/>
      <c r="BK2441" s="95"/>
      <c r="BL2441" s="95"/>
      <c r="BM2441" s="98"/>
      <c r="BN2441" s="99"/>
      <c r="BO2441" s="123"/>
      <c r="BP2441" s="123"/>
      <c r="BQ2441" s="42"/>
      <c r="BR2441" s="96"/>
    </row>
    <row r="2442" spans="1:70" ht="30" hidden="1" customHeight="1" x14ac:dyDescent="0.35">
      <c r="A2442" s="95">
        <v>2438</v>
      </c>
      <c r="B2442" s="123"/>
      <c r="C2442" s="123"/>
      <c r="D2442" s="123"/>
      <c r="E2442" s="123"/>
      <c r="F2442" s="123"/>
      <c r="G2442" s="123"/>
      <c r="H2442" s="123"/>
      <c r="I2442" s="123"/>
      <c r="J2442" s="123"/>
      <c r="K2442" s="123"/>
      <c r="L2442" s="123"/>
      <c r="M2442" s="123"/>
      <c r="N2442" s="123"/>
      <c r="O2442" s="123"/>
      <c r="P2442" s="123"/>
      <c r="Q2442" s="123"/>
      <c r="R2442" s="123"/>
      <c r="S2442" s="123"/>
      <c r="T2442" s="123"/>
      <c r="U2442" s="123"/>
      <c r="V2442" s="123"/>
      <c r="W2442" s="123"/>
      <c r="X2442" s="123"/>
      <c r="Y2442" s="123"/>
      <c r="Z2442" s="123"/>
      <c r="AA2442" s="123"/>
      <c r="AB2442" s="123"/>
      <c r="AC2442" s="123"/>
      <c r="AD2442" s="123"/>
      <c r="AE2442" s="123"/>
      <c r="AF2442" s="123"/>
      <c r="AG2442" s="123"/>
      <c r="AH2442" s="123"/>
      <c r="AI2442" s="123"/>
      <c r="AJ2442" s="123"/>
      <c r="AK2442" s="123"/>
      <c r="AL2442" s="123"/>
      <c r="AM2442" s="123"/>
      <c r="AN2442" s="123"/>
      <c r="AO2442" s="123"/>
      <c r="AP2442" s="123"/>
      <c r="AQ2442" s="123"/>
      <c r="AR2442" s="123"/>
      <c r="AS2442" s="123"/>
      <c r="AT2442" s="123"/>
      <c r="AU2442" s="123"/>
      <c r="AV2442" s="123"/>
      <c r="AW2442" s="123"/>
      <c r="AX2442" s="123"/>
      <c r="AY2442" s="123"/>
      <c r="AZ2442" s="123"/>
      <c r="BA2442" s="123"/>
      <c r="BB2442" s="123"/>
      <c r="BC2442" s="123"/>
      <c r="BD2442" s="123"/>
      <c r="BE2442" s="123"/>
      <c r="BF2442" s="123"/>
      <c r="BG2442" s="123"/>
      <c r="BH2442" s="123"/>
      <c r="BI2442" s="123"/>
      <c r="BJ2442" s="123"/>
      <c r="BK2442" s="95"/>
      <c r="BL2442" s="95"/>
      <c r="BM2442" s="98"/>
      <c r="BN2442" s="99"/>
      <c r="BO2442" s="123"/>
      <c r="BP2442" s="123"/>
      <c r="BQ2442" s="42"/>
      <c r="BR2442" s="96"/>
    </row>
    <row r="2443" spans="1:70" ht="30" hidden="1" customHeight="1" x14ac:dyDescent="0.35">
      <c r="A2443" s="95">
        <v>2439</v>
      </c>
      <c r="B2443" s="123"/>
      <c r="C2443" s="123"/>
      <c r="D2443" s="123"/>
      <c r="E2443" s="123"/>
      <c r="F2443" s="123"/>
      <c r="G2443" s="123"/>
      <c r="H2443" s="123"/>
      <c r="I2443" s="123"/>
      <c r="J2443" s="123"/>
      <c r="K2443" s="123"/>
      <c r="L2443" s="123"/>
      <c r="M2443" s="123"/>
      <c r="N2443" s="123"/>
      <c r="O2443" s="123"/>
      <c r="P2443" s="123"/>
      <c r="Q2443" s="123"/>
      <c r="R2443" s="123"/>
      <c r="S2443" s="123"/>
      <c r="T2443" s="123"/>
      <c r="U2443" s="123"/>
      <c r="V2443" s="123"/>
      <c r="W2443" s="123"/>
      <c r="X2443" s="123"/>
      <c r="Y2443" s="123"/>
      <c r="Z2443" s="123"/>
      <c r="AA2443" s="123"/>
      <c r="AB2443" s="123"/>
      <c r="AC2443" s="123"/>
      <c r="AD2443" s="123"/>
      <c r="AE2443" s="123"/>
      <c r="AF2443" s="123"/>
      <c r="AG2443" s="123"/>
      <c r="AH2443" s="123"/>
      <c r="AI2443" s="123"/>
      <c r="AJ2443" s="123"/>
      <c r="AK2443" s="123"/>
      <c r="AL2443" s="123"/>
      <c r="AM2443" s="123"/>
      <c r="AN2443" s="123"/>
      <c r="AO2443" s="123"/>
      <c r="AP2443" s="123"/>
      <c r="AQ2443" s="123"/>
      <c r="AR2443" s="123"/>
      <c r="AS2443" s="123"/>
      <c r="AT2443" s="123"/>
      <c r="AU2443" s="123"/>
      <c r="AV2443" s="123"/>
      <c r="AW2443" s="123"/>
      <c r="AX2443" s="123"/>
      <c r="AY2443" s="123"/>
      <c r="AZ2443" s="123"/>
      <c r="BA2443" s="123"/>
      <c r="BB2443" s="123"/>
      <c r="BC2443" s="123"/>
      <c r="BD2443" s="123"/>
      <c r="BE2443" s="123"/>
      <c r="BF2443" s="123"/>
      <c r="BG2443" s="123"/>
      <c r="BH2443" s="123"/>
      <c r="BI2443" s="123"/>
      <c r="BJ2443" s="123"/>
      <c r="BK2443" s="95"/>
      <c r="BL2443" s="95"/>
      <c r="BM2443" s="98"/>
      <c r="BN2443" s="99"/>
      <c r="BO2443" s="123"/>
      <c r="BP2443" s="123"/>
      <c r="BQ2443" s="42"/>
      <c r="BR2443" s="96"/>
    </row>
    <row r="2444" spans="1:70" ht="30" hidden="1" customHeight="1" x14ac:dyDescent="0.35">
      <c r="A2444" s="95">
        <v>2440</v>
      </c>
      <c r="B2444" s="123"/>
      <c r="C2444" s="123"/>
      <c r="D2444" s="123"/>
      <c r="E2444" s="123"/>
      <c r="F2444" s="123"/>
      <c r="G2444" s="123"/>
      <c r="H2444" s="123"/>
      <c r="I2444" s="123"/>
      <c r="J2444" s="123"/>
      <c r="K2444" s="123"/>
      <c r="L2444" s="123"/>
      <c r="M2444" s="123"/>
      <c r="N2444" s="123"/>
      <c r="O2444" s="123"/>
      <c r="P2444" s="123"/>
      <c r="Q2444" s="123"/>
      <c r="R2444" s="123"/>
      <c r="S2444" s="123"/>
      <c r="T2444" s="123"/>
      <c r="U2444" s="123"/>
      <c r="V2444" s="123"/>
      <c r="W2444" s="123"/>
      <c r="X2444" s="123"/>
      <c r="Y2444" s="123"/>
      <c r="Z2444" s="123"/>
      <c r="AA2444" s="123"/>
      <c r="AB2444" s="123"/>
      <c r="AC2444" s="123"/>
      <c r="AD2444" s="123"/>
      <c r="AE2444" s="123"/>
      <c r="AF2444" s="123"/>
      <c r="AG2444" s="123"/>
      <c r="AH2444" s="123"/>
      <c r="AI2444" s="123"/>
      <c r="AJ2444" s="123"/>
      <c r="AK2444" s="123"/>
      <c r="AL2444" s="123"/>
      <c r="AM2444" s="123"/>
      <c r="AN2444" s="123"/>
      <c r="AO2444" s="123"/>
      <c r="AP2444" s="123"/>
      <c r="AQ2444" s="123"/>
      <c r="AR2444" s="123"/>
      <c r="AS2444" s="123"/>
      <c r="AT2444" s="123"/>
      <c r="AU2444" s="123"/>
      <c r="AV2444" s="123"/>
      <c r="AW2444" s="123"/>
      <c r="AX2444" s="123"/>
      <c r="AY2444" s="123"/>
      <c r="AZ2444" s="123"/>
      <c r="BA2444" s="123"/>
      <c r="BB2444" s="123"/>
      <c r="BC2444" s="123"/>
      <c r="BD2444" s="123"/>
      <c r="BE2444" s="123"/>
      <c r="BF2444" s="123"/>
      <c r="BG2444" s="123"/>
      <c r="BH2444" s="123"/>
      <c r="BI2444" s="123"/>
      <c r="BJ2444" s="123"/>
      <c r="BK2444" s="95"/>
      <c r="BL2444" s="95"/>
      <c r="BM2444" s="98"/>
      <c r="BN2444" s="99"/>
      <c r="BO2444" s="123"/>
      <c r="BP2444" s="123"/>
      <c r="BQ2444" s="42"/>
      <c r="BR2444" s="96"/>
    </row>
    <row r="2445" spans="1:70" ht="30" hidden="1" customHeight="1" x14ac:dyDescent="0.35">
      <c r="A2445" s="95">
        <v>2441</v>
      </c>
      <c r="B2445" s="123"/>
      <c r="C2445" s="123"/>
      <c r="D2445" s="123"/>
      <c r="E2445" s="123"/>
      <c r="F2445" s="123"/>
      <c r="G2445" s="123"/>
      <c r="H2445" s="123"/>
      <c r="I2445" s="123"/>
      <c r="J2445" s="123"/>
      <c r="K2445" s="123"/>
      <c r="L2445" s="123"/>
      <c r="M2445" s="123"/>
      <c r="N2445" s="123"/>
      <c r="O2445" s="123"/>
      <c r="P2445" s="123"/>
      <c r="Q2445" s="123"/>
      <c r="R2445" s="123"/>
      <c r="S2445" s="123"/>
      <c r="T2445" s="123"/>
      <c r="U2445" s="123"/>
      <c r="V2445" s="123"/>
      <c r="W2445" s="123"/>
      <c r="X2445" s="123"/>
      <c r="Y2445" s="123"/>
      <c r="Z2445" s="123"/>
      <c r="AA2445" s="123"/>
      <c r="AB2445" s="123"/>
      <c r="AC2445" s="123"/>
      <c r="AD2445" s="123"/>
      <c r="AE2445" s="123"/>
      <c r="AF2445" s="123"/>
      <c r="AG2445" s="123"/>
      <c r="AH2445" s="123"/>
      <c r="AI2445" s="123"/>
      <c r="AJ2445" s="123"/>
      <c r="AK2445" s="123"/>
      <c r="AL2445" s="123"/>
      <c r="AM2445" s="123"/>
      <c r="AN2445" s="123"/>
      <c r="AO2445" s="123"/>
      <c r="AP2445" s="123"/>
      <c r="AQ2445" s="123"/>
      <c r="AR2445" s="123"/>
      <c r="AS2445" s="123"/>
      <c r="AT2445" s="123"/>
      <c r="AU2445" s="123"/>
      <c r="AV2445" s="123"/>
      <c r="AW2445" s="123"/>
      <c r="AX2445" s="123"/>
      <c r="AY2445" s="123"/>
      <c r="AZ2445" s="123"/>
      <c r="BA2445" s="123"/>
      <c r="BB2445" s="123"/>
      <c r="BC2445" s="123"/>
      <c r="BD2445" s="123"/>
      <c r="BE2445" s="123"/>
      <c r="BF2445" s="123"/>
      <c r="BG2445" s="123"/>
      <c r="BH2445" s="123"/>
      <c r="BI2445" s="123"/>
      <c r="BJ2445" s="123"/>
      <c r="BK2445" s="95"/>
      <c r="BL2445" s="95"/>
      <c r="BM2445" s="98"/>
      <c r="BN2445" s="99"/>
      <c r="BO2445" s="123"/>
      <c r="BP2445" s="123"/>
      <c r="BQ2445" s="42"/>
      <c r="BR2445" s="96"/>
    </row>
    <row r="2446" spans="1:70" ht="30" hidden="1" customHeight="1" x14ac:dyDescent="0.35">
      <c r="A2446" s="95">
        <v>2442</v>
      </c>
      <c r="B2446" s="123"/>
      <c r="C2446" s="123"/>
      <c r="D2446" s="123"/>
      <c r="E2446" s="123"/>
      <c r="F2446" s="123"/>
      <c r="G2446" s="123"/>
      <c r="H2446" s="123"/>
      <c r="I2446" s="123"/>
      <c r="J2446" s="123"/>
      <c r="K2446" s="123"/>
      <c r="L2446" s="123"/>
      <c r="M2446" s="123"/>
      <c r="N2446" s="123"/>
      <c r="O2446" s="123"/>
      <c r="P2446" s="123"/>
      <c r="Q2446" s="123"/>
      <c r="R2446" s="123"/>
      <c r="S2446" s="123"/>
      <c r="T2446" s="123"/>
      <c r="U2446" s="123"/>
      <c r="V2446" s="123"/>
      <c r="W2446" s="123"/>
      <c r="X2446" s="123"/>
      <c r="Y2446" s="123"/>
      <c r="Z2446" s="123"/>
      <c r="AA2446" s="123"/>
      <c r="AB2446" s="123"/>
      <c r="AC2446" s="123"/>
      <c r="AD2446" s="123"/>
      <c r="AE2446" s="123"/>
      <c r="AF2446" s="123"/>
      <c r="AG2446" s="123"/>
      <c r="AH2446" s="123"/>
      <c r="AI2446" s="123"/>
      <c r="AJ2446" s="123"/>
      <c r="AK2446" s="123"/>
      <c r="AL2446" s="123"/>
      <c r="AM2446" s="123"/>
      <c r="AN2446" s="123"/>
      <c r="AO2446" s="123"/>
      <c r="AP2446" s="123"/>
      <c r="AQ2446" s="123"/>
      <c r="AR2446" s="123"/>
      <c r="AS2446" s="123"/>
      <c r="AT2446" s="123"/>
      <c r="AU2446" s="123"/>
      <c r="AV2446" s="123"/>
      <c r="AW2446" s="123"/>
      <c r="AX2446" s="123"/>
      <c r="AY2446" s="123"/>
      <c r="AZ2446" s="123"/>
      <c r="BA2446" s="123"/>
      <c r="BB2446" s="123"/>
      <c r="BC2446" s="123"/>
      <c r="BD2446" s="123"/>
      <c r="BE2446" s="123"/>
      <c r="BF2446" s="123"/>
      <c r="BG2446" s="123"/>
      <c r="BH2446" s="123"/>
      <c r="BI2446" s="123"/>
      <c r="BJ2446" s="123"/>
      <c r="BK2446" s="95"/>
      <c r="BL2446" s="95"/>
      <c r="BM2446" s="98"/>
      <c r="BN2446" s="99"/>
      <c r="BO2446" s="123"/>
      <c r="BP2446" s="123"/>
      <c r="BQ2446" s="42"/>
      <c r="BR2446" s="96"/>
    </row>
    <row r="2447" spans="1:70" ht="30" hidden="1" customHeight="1" x14ac:dyDescent="0.35">
      <c r="A2447" s="95">
        <v>2443</v>
      </c>
      <c r="B2447" s="123"/>
      <c r="C2447" s="123"/>
      <c r="D2447" s="123"/>
      <c r="E2447" s="123"/>
      <c r="F2447" s="123"/>
      <c r="G2447" s="123"/>
      <c r="H2447" s="123"/>
      <c r="I2447" s="123"/>
      <c r="J2447" s="123"/>
      <c r="K2447" s="123"/>
      <c r="L2447" s="123"/>
      <c r="M2447" s="123"/>
      <c r="N2447" s="123"/>
      <c r="O2447" s="123"/>
      <c r="P2447" s="123"/>
      <c r="Q2447" s="123"/>
      <c r="R2447" s="123"/>
      <c r="S2447" s="123"/>
      <c r="T2447" s="123"/>
      <c r="U2447" s="123"/>
      <c r="V2447" s="123"/>
      <c r="W2447" s="123"/>
      <c r="X2447" s="123"/>
      <c r="Y2447" s="123"/>
      <c r="Z2447" s="123"/>
      <c r="AA2447" s="123"/>
      <c r="AB2447" s="123"/>
      <c r="AC2447" s="123"/>
      <c r="AD2447" s="123"/>
      <c r="AE2447" s="123"/>
      <c r="AF2447" s="123"/>
      <c r="AG2447" s="123"/>
      <c r="AH2447" s="123"/>
      <c r="AI2447" s="123"/>
      <c r="AJ2447" s="123"/>
      <c r="AK2447" s="123"/>
      <c r="AL2447" s="123"/>
      <c r="AM2447" s="123"/>
      <c r="AN2447" s="123"/>
      <c r="AO2447" s="123"/>
      <c r="AP2447" s="123"/>
      <c r="AQ2447" s="123"/>
      <c r="AR2447" s="123"/>
      <c r="AS2447" s="123"/>
      <c r="AT2447" s="123"/>
      <c r="AU2447" s="123"/>
      <c r="AV2447" s="123"/>
      <c r="AW2447" s="123"/>
      <c r="AX2447" s="123"/>
      <c r="AY2447" s="123"/>
      <c r="AZ2447" s="123"/>
      <c r="BA2447" s="123"/>
      <c r="BB2447" s="123"/>
      <c r="BC2447" s="123"/>
      <c r="BD2447" s="123"/>
      <c r="BE2447" s="123"/>
      <c r="BF2447" s="123"/>
      <c r="BG2447" s="123"/>
      <c r="BH2447" s="123"/>
      <c r="BI2447" s="123"/>
      <c r="BJ2447" s="123"/>
      <c r="BK2447" s="95"/>
      <c r="BL2447" s="95"/>
      <c r="BM2447" s="98"/>
      <c r="BN2447" s="99"/>
      <c r="BO2447" s="123"/>
      <c r="BP2447" s="123"/>
      <c r="BQ2447" s="42"/>
      <c r="BR2447" s="96"/>
    </row>
    <row r="2448" spans="1:70" ht="30" hidden="1" customHeight="1" x14ac:dyDescent="0.35">
      <c r="A2448" s="95">
        <v>2444</v>
      </c>
      <c r="B2448" s="123"/>
      <c r="C2448" s="123"/>
      <c r="D2448" s="123"/>
      <c r="E2448" s="123"/>
      <c r="F2448" s="123"/>
      <c r="G2448" s="123"/>
      <c r="H2448" s="123"/>
      <c r="I2448" s="123"/>
      <c r="J2448" s="123"/>
      <c r="K2448" s="123"/>
      <c r="L2448" s="123"/>
      <c r="M2448" s="123"/>
      <c r="N2448" s="123"/>
      <c r="O2448" s="123"/>
      <c r="P2448" s="123"/>
      <c r="Q2448" s="123"/>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c r="AY2448" s="123"/>
      <c r="AZ2448" s="123"/>
      <c r="BA2448" s="123"/>
      <c r="BB2448" s="123"/>
      <c r="BC2448" s="123"/>
      <c r="BD2448" s="123"/>
      <c r="BE2448" s="123"/>
      <c r="BF2448" s="123"/>
      <c r="BG2448" s="123"/>
      <c r="BH2448" s="123"/>
      <c r="BI2448" s="123"/>
      <c r="BJ2448" s="123"/>
      <c r="BK2448" s="95"/>
      <c r="BL2448" s="95"/>
      <c r="BM2448" s="98"/>
      <c r="BN2448" s="99"/>
      <c r="BO2448" s="123"/>
      <c r="BP2448" s="123"/>
      <c r="BQ2448" s="42"/>
      <c r="BR2448" s="96"/>
    </row>
    <row r="2449" spans="1:70" ht="30" hidden="1" customHeight="1" x14ac:dyDescent="0.35">
      <c r="A2449" s="95">
        <v>2445</v>
      </c>
      <c r="B2449" s="123"/>
      <c r="C2449" s="123"/>
      <c r="D2449" s="123"/>
      <c r="E2449" s="123"/>
      <c r="F2449" s="123"/>
      <c r="G2449" s="123"/>
      <c r="H2449" s="123"/>
      <c r="I2449" s="123"/>
      <c r="J2449" s="123"/>
      <c r="K2449" s="123"/>
      <c r="L2449" s="123"/>
      <c r="M2449" s="123"/>
      <c r="N2449" s="123"/>
      <c r="O2449" s="123"/>
      <c r="P2449" s="123"/>
      <c r="Q2449" s="123"/>
      <c r="R2449" s="123"/>
      <c r="S2449" s="123"/>
      <c r="T2449" s="123"/>
      <c r="U2449" s="123"/>
      <c r="V2449" s="123"/>
      <c r="W2449" s="123"/>
      <c r="X2449" s="123"/>
      <c r="Y2449" s="123"/>
      <c r="Z2449" s="123"/>
      <c r="AA2449" s="123"/>
      <c r="AB2449" s="123"/>
      <c r="AC2449" s="123"/>
      <c r="AD2449" s="123"/>
      <c r="AE2449" s="123"/>
      <c r="AF2449" s="123"/>
      <c r="AG2449" s="123"/>
      <c r="AH2449" s="123"/>
      <c r="AI2449" s="123"/>
      <c r="AJ2449" s="123"/>
      <c r="AK2449" s="123"/>
      <c r="AL2449" s="123"/>
      <c r="AM2449" s="123"/>
      <c r="AN2449" s="123"/>
      <c r="AO2449" s="123"/>
      <c r="AP2449" s="123"/>
      <c r="AQ2449" s="123"/>
      <c r="AR2449" s="123"/>
      <c r="AS2449" s="123"/>
      <c r="AT2449" s="123"/>
      <c r="AU2449" s="123"/>
      <c r="AV2449" s="123"/>
      <c r="AW2449" s="123"/>
      <c r="AX2449" s="123"/>
      <c r="AY2449" s="123"/>
      <c r="AZ2449" s="123"/>
      <c r="BA2449" s="123"/>
      <c r="BB2449" s="123"/>
      <c r="BC2449" s="123"/>
      <c r="BD2449" s="123"/>
      <c r="BE2449" s="123"/>
      <c r="BF2449" s="123"/>
      <c r="BG2449" s="123"/>
      <c r="BH2449" s="123"/>
      <c r="BI2449" s="123"/>
      <c r="BJ2449" s="123"/>
      <c r="BK2449" s="95"/>
      <c r="BL2449" s="95"/>
      <c r="BM2449" s="98"/>
      <c r="BN2449" s="99"/>
      <c r="BO2449" s="123"/>
      <c r="BP2449" s="123"/>
      <c r="BQ2449" s="42"/>
      <c r="BR2449" s="96"/>
    </row>
    <row r="2450" spans="1:70" ht="30" hidden="1" customHeight="1" x14ac:dyDescent="0.35">
      <c r="A2450" s="95">
        <v>2446</v>
      </c>
      <c r="B2450" s="123"/>
      <c r="C2450" s="123"/>
      <c r="D2450" s="123"/>
      <c r="E2450" s="123"/>
      <c r="F2450" s="123"/>
      <c r="G2450" s="123"/>
      <c r="H2450" s="123"/>
      <c r="I2450" s="123"/>
      <c r="J2450" s="123"/>
      <c r="K2450" s="123"/>
      <c r="L2450" s="123"/>
      <c r="M2450" s="123"/>
      <c r="N2450" s="123"/>
      <c r="O2450" s="123"/>
      <c r="P2450" s="123"/>
      <c r="Q2450" s="123"/>
      <c r="R2450" s="123"/>
      <c r="S2450" s="123"/>
      <c r="T2450" s="123"/>
      <c r="U2450" s="123"/>
      <c r="V2450" s="123"/>
      <c r="W2450" s="123"/>
      <c r="X2450" s="123"/>
      <c r="Y2450" s="123"/>
      <c r="Z2450" s="123"/>
      <c r="AA2450" s="123"/>
      <c r="AB2450" s="123"/>
      <c r="AC2450" s="123"/>
      <c r="AD2450" s="123"/>
      <c r="AE2450" s="123"/>
      <c r="AF2450" s="123"/>
      <c r="AG2450" s="123"/>
      <c r="AH2450" s="123"/>
      <c r="AI2450" s="123"/>
      <c r="AJ2450" s="123"/>
      <c r="AK2450" s="123"/>
      <c r="AL2450" s="123"/>
      <c r="AM2450" s="123"/>
      <c r="AN2450" s="123"/>
      <c r="AO2450" s="123"/>
      <c r="AP2450" s="123"/>
      <c r="AQ2450" s="123"/>
      <c r="AR2450" s="123"/>
      <c r="AS2450" s="123"/>
      <c r="AT2450" s="123"/>
      <c r="AU2450" s="123"/>
      <c r="AV2450" s="123"/>
      <c r="AW2450" s="123"/>
      <c r="AX2450" s="123"/>
      <c r="AY2450" s="123"/>
      <c r="AZ2450" s="123"/>
      <c r="BA2450" s="123"/>
      <c r="BB2450" s="123"/>
      <c r="BC2450" s="123"/>
      <c r="BD2450" s="123"/>
      <c r="BE2450" s="123"/>
      <c r="BF2450" s="123"/>
      <c r="BG2450" s="123"/>
      <c r="BH2450" s="123"/>
      <c r="BI2450" s="123"/>
      <c r="BJ2450" s="123"/>
      <c r="BK2450" s="95"/>
      <c r="BL2450" s="95"/>
      <c r="BM2450" s="98"/>
      <c r="BN2450" s="99"/>
      <c r="BO2450" s="123"/>
      <c r="BP2450" s="123"/>
      <c r="BQ2450" s="42"/>
      <c r="BR2450" s="96"/>
    </row>
    <row r="2451" spans="1:70" ht="30" hidden="1" customHeight="1" x14ac:dyDescent="0.35">
      <c r="A2451" s="95">
        <v>2447</v>
      </c>
      <c r="B2451" s="123"/>
      <c r="C2451" s="123"/>
      <c r="D2451" s="123"/>
      <c r="E2451" s="123"/>
      <c r="F2451" s="123"/>
      <c r="G2451" s="123"/>
      <c r="H2451" s="123"/>
      <c r="I2451" s="123"/>
      <c r="J2451" s="123"/>
      <c r="K2451" s="123"/>
      <c r="L2451" s="123"/>
      <c r="M2451" s="123"/>
      <c r="N2451" s="123"/>
      <c r="O2451" s="123"/>
      <c r="P2451" s="123"/>
      <c r="Q2451" s="123"/>
      <c r="R2451" s="123"/>
      <c r="S2451" s="123"/>
      <c r="T2451" s="123"/>
      <c r="U2451" s="123"/>
      <c r="V2451" s="123"/>
      <c r="W2451" s="123"/>
      <c r="X2451" s="123"/>
      <c r="Y2451" s="123"/>
      <c r="Z2451" s="123"/>
      <c r="AA2451" s="123"/>
      <c r="AB2451" s="123"/>
      <c r="AC2451" s="123"/>
      <c r="AD2451" s="123"/>
      <c r="AE2451" s="123"/>
      <c r="AF2451" s="123"/>
      <c r="AG2451" s="123"/>
      <c r="AH2451" s="123"/>
      <c r="AI2451" s="123"/>
      <c r="AJ2451" s="123"/>
      <c r="AK2451" s="123"/>
      <c r="AL2451" s="123"/>
      <c r="AM2451" s="123"/>
      <c r="AN2451" s="123"/>
      <c r="AO2451" s="123"/>
      <c r="AP2451" s="123"/>
      <c r="AQ2451" s="123"/>
      <c r="AR2451" s="123"/>
      <c r="AS2451" s="123"/>
      <c r="AT2451" s="123"/>
      <c r="AU2451" s="123"/>
      <c r="AV2451" s="123"/>
      <c r="AW2451" s="123"/>
      <c r="AX2451" s="123"/>
      <c r="AY2451" s="123"/>
      <c r="AZ2451" s="123"/>
      <c r="BA2451" s="123"/>
      <c r="BB2451" s="123"/>
      <c r="BC2451" s="123"/>
      <c r="BD2451" s="123"/>
      <c r="BE2451" s="123"/>
      <c r="BF2451" s="123"/>
      <c r="BG2451" s="123"/>
      <c r="BH2451" s="123"/>
      <c r="BI2451" s="123"/>
      <c r="BJ2451" s="123"/>
      <c r="BK2451" s="95"/>
      <c r="BL2451" s="95"/>
      <c r="BM2451" s="98"/>
      <c r="BN2451" s="99"/>
      <c r="BO2451" s="123"/>
      <c r="BP2451" s="123"/>
      <c r="BQ2451" s="42"/>
      <c r="BR2451" s="96"/>
    </row>
    <row r="2452" spans="1:70" ht="30" hidden="1" customHeight="1" x14ac:dyDescent="0.35">
      <c r="A2452" s="95">
        <v>2448</v>
      </c>
      <c r="B2452" s="123"/>
      <c r="C2452" s="123"/>
      <c r="D2452" s="123"/>
      <c r="E2452" s="123"/>
      <c r="F2452" s="123"/>
      <c r="G2452" s="123"/>
      <c r="H2452" s="123"/>
      <c r="I2452" s="123"/>
      <c r="J2452" s="123"/>
      <c r="K2452" s="123"/>
      <c r="L2452" s="123"/>
      <c r="M2452" s="123"/>
      <c r="N2452" s="123"/>
      <c r="O2452" s="123"/>
      <c r="P2452" s="123"/>
      <c r="Q2452" s="123"/>
      <c r="R2452" s="123"/>
      <c r="S2452" s="123"/>
      <c r="T2452" s="123"/>
      <c r="U2452" s="123"/>
      <c r="V2452" s="123"/>
      <c r="W2452" s="123"/>
      <c r="X2452" s="123"/>
      <c r="Y2452" s="123"/>
      <c r="Z2452" s="123"/>
      <c r="AA2452" s="123"/>
      <c r="AB2452" s="123"/>
      <c r="AC2452" s="123"/>
      <c r="AD2452" s="123"/>
      <c r="AE2452" s="123"/>
      <c r="AF2452" s="123"/>
      <c r="AG2452" s="123"/>
      <c r="AH2452" s="123"/>
      <c r="AI2452" s="123"/>
      <c r="AJ2452" s="123"/>
      <c r="AK2452" s="123"/>
      <c r="AL2452" s="123"/>
      <c r="AM2452" s="123"/>
      <c r="AN2452" s="123"/>
      <c r="AO2452" s="123"/>
      <c r="AP2452" s="123"/>
      <c r="AQ2452" s="123"/>
      <c r="AR2452" s="123"/>
      <c r="AS2452" s="123"/>
      <c r="AT2452" s="123"/>
      <c r="AU2452" s="123"/>
      <c r="AV2452" s="123"/>
      <c r="AW2452" s="123"/>
      <c r="AX2452" s="123"/>
      <c r="AY2452" s="123"/>
      <c r="AZ2452" s="123"/>
      <c r="BA2452" s="123"/>
      <c r="BB2452" s="123"/>
      <c r="BC2452" s="123"/>
      <c r="BD2452" s="123"/>
      <c r="BE2452" s="123"/>
      <c r="BF2452" s="123"/>
      <c r="BG2452" s="123"/>
      <c r="BH2452" s="123"/>
      <c r="BI2452" s="123"/>
      <c r="BJ2452" s="123"/>
      <c r="BK2452" s="95"/>
      <c r="BL2452" s="95"/>
      <c r="BM2452" s="98"/>
      <c r="BN2452" s="99"/>
      <c r="BO2452" s="123"/>
      <c r="BP2452" s="123"/>
      <c r="BQ2452" s="42"/>
      <c r="BR2452" s="96"/>
    </row>
    <row r="2453" spans="1:70" ht="30" hidden="1" customHeight="1" x14ac:dyDescent="0.35">
      <c r="A2453" s="95">
        <v>2449</v>
      </c>
      <c r="B2453" s="123"/>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3"/>
      <c r="AY2453" s="123"/>
      <c r="AZ2453" s="123"/>
      <c r="BA2453" s="123"/>
      <c r="BB2453" s="123"/>
      <c r="BC2453" s="123"/>
      <c r="BD2453" s="123"/>
      <c r="BE2453" s="123"/>
      <c r="BF2453" s="123"/>
      <c r="BG2453" s="123"/>
      <c r="BH2453" s="123"/>
      <c r="BI2453" s="123"/>
      <c r="BJ2453" s="123"/>
      <c r="BK2453" s="95"/>
      <c r="BL2453" s="95"/>
      <c r="BM2453" s="98"/>
      <c r="BN2453" s="99"/>
      <c r="BO2453" s="123"/>
      <c r="BP2453" s="123"/>
      <c r="BQ2453" s="42"/>
      <c r="BR2453" s="96"/>
    </row>
    <row r="2454" spans="1:70" ht="30" hidden="1" customHeight="1" x14ac:dyDescent="0.35">
      <c r="A2454" s="95">
        <v>2450</v>
      </c>
      <c r="B2454" s="123"/>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3"/>
      <c r="AY2454" s="123"/>
      <c r="AZ2454" s="123"/>
      <c r="BA2454" s="123"/>
      <c r="BB2454" s="123"/>
      <c r="BC2454" s="123"/>
      <c r="BD2454" s="123"/>
      <c r="BE2454" s="123"/>
      <c r="BF2454" s="123"/>
      <c r="BG2454" s="123"/>
      <c r="BH2454" s="123"/>
      <c r="BI2454" s="123"/>
      <c r="BJ2454" s="123"/>
      <c r="BK2454" s="95"/>
      <c r="BL2454" s="95"/>
      <c r="BM2454" s="98"/>
      <c r="BN2454" s="99"/>
      <c r="BO2454" s="123"/>
      <c r="BP2454" s="123"/>
      <c r="BQ2454" s="42"/>
      <c r="BR2454" s="96"/>
    </row>
    <row r="2455" spans="1:70" ht="30" hidden="1" customHeight="1" x14ac:dyDescent="0.35">
      <c r="A2455" s="95">
        <v>2451</v>
      </c>
      <c r="B2455" s="123"/>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3"/>
      <c r="AY2455" s="123"/>
      <c r="AZ2455" s="123"/>
      <c r="BA2455" s="123"/>
      <c r="BB2455" s="123"/>
      <c r="BC2455" s="123"/>
      <c r="BD2455" s="123"/>
      <c r="BE2455" s="123"/>
      <c r="BF2455" s="123"/>
      <c r="BG2455" s="123"/>
      <c r="BH2455" s="123"/>
      <c r="BI2455" s="123"/>
      <c r="BJ2455" s="123"/>
      <c r="BK2455" s="95"/>
      <c r="BL2455" s="95"/>
      <c r="BM2455" s="98"/>
      <c r="BN2455" s="99"/>
      <c r="BO2455" s="123"/>
      <c r="BP2455" s="123"/>
      <c r="BQ2455" s="42"/>
      <c r="BR2455" s="96"/>
    </row>
    <row r="2456" spans="1:70" ht="30" hidden="1" customHeight="1" x14ac:dyDescent="0.35">
      <c r="A2456" s="95">
        <v>2452</v>
      </c>
      <c r="B2456" s="123"/>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3"/>
      <c r="AY2456" s="123"/>
      <c r="AZ2456" s="123"/>
      <c r="BA2456" s="123"/>
      <c r="BB2456" s="123"/>
      <c r="BC2456" s="123"/>
      <c r="BD2456" s="123"/>
      <c r="BE2456" s="123"/>
      <c r="BF2456" s="123"/>
      <c r="BG2456" s="123"/>
      <c r="BH2456" s="123"/>
      <c r="BI2456" s="123"/>
      <c r="BJ2456" s="123"/>
      <c r="BK2456" s="95"/>
      <c r="BL2456" s="95"/>
      <c r="BM2456" s="98"/>
      <c r="BN2456" s="99"/>
      <c r="BO2456" s="123"/>
      <c r="BP2456" s="123"/>
      <c r="BQ2456" s="42"/>
      <c r="BR2456" s="96"/>
    </row>
    <row r="2457" spans="1:70" ht="30" hidden="1" customHeight="1" x14ac:dyDescent="0.35">
      <c r="A2457" s="95">
        <v>2453</v>
      </c>
      <c r="B2457" s="123"/>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3"/>
      <c r="AY2457" s="123"/>
      <c r="AZ2457" s="123"/>
      <c r="BA2457" s="123"/>
      <c r="BB2457" s="123"/>
      <c r="BC2457" s="123"/>
      <c r="BD2457" s="123"/>
      <c r="BE2457" s="123"/>
      <c r="BF2457" s="123"/>
      <c r="BG2457" s="123"/>
      <c r="BH2457" s="123"/>
      <c r="BI2457" s="123"/>
      <c r="BJ2457" s="123"/>
      <c r="BK2457" s="95"/>
      <c r="BL2457" s="95"/>
      <c r="BM2457" s="98"/>
      <c r="BN2457" s="99"/>
      <c r="BO2457" s="123"/>
      <c r="BP2457" s="123"/>
      <c r="BQ2457" s="42"/>
      <c r="BR2457" s="96"/>
    </row>
    <row r="2458" spans="1:70" ht="30" hidden="1" customHeight="1" x14ac:dyDescent="0.35">
      <c r="A2458" s="95">
        <v>2454</v>
      </c>
      <c r="B2458" s="123"/>
      <c r="C2458" s="123"/>
      <c r="D2458" s="123"/>
      <c r="E2458" s="123"/>
      <c r="F2458" s="123"/>
      <c r="G2458" s="123"/>
      <c r="H2458" s="123"/>
      <c r="I2458" s="123"/>
      <c r="J2458" s="123"/>
      <c r="K2458" s="123"/>
      <c r="L2458" s="123"/>
      <c r="M2458" s="123"/>
      <c r="N2458" s="123"/>
      <c r="O2458" s="123"/>
      <c r="P2458" s="123"/>
      <c r="Q2458" s="123"/>
      <c r="R2458" s="123"/>
      <c r="S2458" s="123"/>
      <c r="T2458" s="123"/>
      <c r="U2458" s="123"/>
      <c r="V2458" s="123"/>
      <c r="W2458" s="123"/>
      <c r="X2458" s="123"/>
      <c r="Y2458" s="123"/>
      <c r="Z2458" s="123"/>
      <c r="AA2458" s="123"/>
      <c r="AB2458" s="123"/>
      <c r="AC2458" s="123"/>
      <c r="AD2458" s="123"/>
      <c r="AE2458" s="123"/>
      <c r="AF2458" s="123"/>
      <c r="AG2458" s="123"/>
      <c r="AH2458" s="123"/>
      <c r="AI2458" s="123"/>
      <c r="AJ2458" s="123"/>
      <c r="AK2458" s="123"/>
      <c r="AL2458" s="123"/>
      <c r="AM2458" s="123"/>
      <c r="AN2458" s="123"/>
      <c r="AO2458" s="123"/>
      <c r="AP2458" s="123"/>
      <c r="AQ2458" s="123"/>
      <c r="AR2458" s="123"/>
      <c r="AS2458" s="123"/>
      <c r="AT2458" s="123"/>
      <c r="AU2458" s="123"/>
      <c r="AV2458" s="123"/>
      <c r="AW2458" s="123"/>
      <c r="AX2458" s="123"/>
      <c r="AY2458" s="123"/>
      <c r="AZ2458" s="123"/>
      <c r="BA2458" s="123"/>
      <c r="BB2458" s="123"/>
      <c r="BC2458" s="123"/>
      <c r="BD2458" s="123"/>
      <c r="BE2458" s="123"/>
      <c r="BF2458" s="123"/>
      <c r="BG2458" s="123"/>
      <c r="BH2458" s="123"/>
      <c r="BI2458" s="123"/>
      <c r="BJ2458" s="123"/>
      <c r="BK2458" s="95"/>
      <c r="BL2458" s="95"/>
      <c r="BM2458" s="98"/>
      <c r="BN2458" s="99"/>
      <c r="BO2458" s="123"/>
      <c r="BP2458" s="123"/>
      <c r="BQ2458" s="42"/>
      <c r="BR2458" s="96"/>
    </row>
    <row r="2459" spans="1:70" ht="30" hidden="1" customHeight="1" x14ac:dyDescent="0.35">
      <c r="A2459" s="95">
        <v>2455</v>
      </c>
      <c r="B2459" s="123"/>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3"/>
      <c r="AY2459" s="123"/>
      <c r="AZ2459" s="123"/>
      <c r="BA2459" s="123"/>
      <c r="BB2459" s="123"/>
      <c r="BC2459" s="123"/>
      <c r="BD2459" s="123"/>
      <c r="BE2459" s="123"/>
      <c r="BF2459" s="123"/>
      <c r="BG2459" s="123"/>
      <c r="BH2459" s="123"/>
      <c r="BI2459" s="123"/>
      <c r="BJ2459" s="123"/>
      <c r="BK2459" s="95"/>
      <c r="BL2459" s="95"/>
      <c r="BM2459" s="98"/>
      <c r="BN2459" s="99"/>
      <c r="BO2459" s="123"/>
      <c r="BP2459" s="123"/>
      <c r="BQ2459" s="42"/>
      <c r="BR2459" s="96"/>
    </row>
    <row r="2460" spans="1:70" ht="30" hidden="1" customHeight="1" x14ac:dyDescent="0.35">
      <c r="A2460" s="95">
        <v>2456</v>
      </c>
      <c r="B2460" s="123"/>
      <c r="C2460" s="123"/>
      <c r="D2460" s="123"/>
      <c r="E2460" s="123"/>
      <c r="F2460" s="123"/>
      <c r="G2460" s="123"/>
      <c r="H2460" s="123"/>
      <c r="I2460" s="123"/>
      <c r="J2460" s="123"/>
      <c r="K2460" s="123"/>
      <c r="L2460" s="123"/>
      <c r="M2460" s="123"/>
      <c r="N2460" s="123"/>
      <c r="O2460" s="123"/>
      <c r="P2460" s="123"/>
      <c r="Q2460" s="123"/>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3"/>
      <c r="AY2460" s="123"/>
      <c r="AZ2460" s="123"/>
      <c r="BA2460" s="123"/>
      <c r="BB2460" s="123"/>
      <c r="BC2460" s="123"/>
      <c r="BD2460" s="123"/>
      <c r="BE2460" s="123"/>
      <c r="BF2460" s="123"/>
      <c r="BG2460" s="123"/>
      <c r="BH2460" s="123"/>
      <c r="BI2460" s="123"/>
      <c r="BJ2460" s="123"/>
      <c r="BK2460" s="95"/>
      <c r="BL2460" s="95"/>
      <c r="BM2460" s="98"/>
      <c r="BN2460" s="99"/>
      <c r="BO2460" s="123"/>
      <c r="BP2460" s="123"/>
      <c r="BQ2460" s="42"/>
      <c r="BR2460" s="96"/>
    </row>
    <row r="2461" spans="1:70" ht="30" hidden="1" customHeight="1" x14ac:dyDescent="0.35">
      <c r="A2461" s="95">
        <v>2457</v>
      </c>
      <c r="B2461" s="123"/>
      <c r="C2461" s="123"/>
      <c r="D2461" s="123"/>
      <c r="E2461" s="123"/>
      <c r="F2461" s="123"/>
      <c r="G2461" s="123"/>
      <c r="H2461" s="123"/>
      <c r="I2461" s="123"/>
      <c r="J2461" s="123"/>
      <c r="K2461" s="123"/>
      <c r="L2461" s="123"/>
      <c r="M2461" s="123"/>
      <c r="N2461" s="123"/>
      <c r="O2461" s="123"/>
      <c r="P2461" s="123"/>
      <c r="Q2461" s="123"/>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3"/>
      <c r="AY2461" s="123"/>
      <c r="AZ2461" s="123"/>
      <c r="BA2461" s="123"/>
      <c r="BB2461" s="123"/>
      <c r="BC2461" s="123"/>
      <c r="BD2461" s="123"/>
      <c r="BE2461" s="123"/>
      <c r="BF2461" s="123"/>
      <c r="BG2461" s="123"/>
      <c r="BH2461" s="123"/>
      <c r="BI2461" s="123"/>
      <c r="BJ2461" s="123"/>
      <c r="BK2461" s="95"/>
      <c r="BL2461" s="95"/>
      <c r="BM2461" s="98"/>
      <c r="BN2461" s="99"/>
      <c r="BO2461" s="123"/>
      <c r="BP2461" s="123"/>
      <c r="BQ2461" s="42"/>
      <c r="BR2461" s="96"/>
    </row>
    <row r="2462" spans="1:70" ht="30" hidden="1" customHeight="1" x14ac:dyDescent="0.35">
      <c r="A2462" s="95">
        <v>2458</v>
      </c>
      <c r="B2462" s="123"/>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3"/>
      <c r="AY2462" s="123"/>
      <c r="AZ2462" s="123"/>
      <c r="BA2462" s="123"/>
      <c r="BB2462" s="123"/>
      <c r="BC2462" s="123"/>
      <c r="BD2462" s="123"/>
      <c r="BE2462" s="123"/>
      <c r="BF2462" s="123"/>
      <c r="BG2462" s="123"/>
      <c r="BH2462" s="123"/>
      <c r="BI2462" s="123"/>
      <c r="BJ2462" s="123"/>
      <c r="BK2462" s="95"/>
      <c r="BL2462" s="95"/>
      <c r="BM2462" s="98"/>
      <c r="BN2462" s="99"/>
      <c r="BO2462" s="123"/>
      <c r="BP2462" s="123"/>
      <c r="BQ2462" s="42"/>
      <c r="BR2462" s="96"/>
    </row>
    <row r="2463" spans="1:70" ht="30" hidden="1" customHeight="1" x14ac:dyDescent="0.35">
      <c r="A2463" s="95">
        <v>2459</v>
      </c>
      <c r="B2463" s="123"/>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3"/>
      <c r="AY2463" s="123"/>
      <c r="AZ2463" s="123"/>
      <c r="BA2463" s="123"/>
      <c r="BB2463" s="123"/>
      <c r="BC2463" s="123"/>
      <c r="BD2463" s="123"/>
      <c r="BE2463" s="123"/>
      <c r="BF2463" s="123"/>
      <c r="BG2463" s="123"/>
      <c r="BH2463" s="123"/>
      <c r="BI2463" s="123"/>
      <c r="BJ2463" s="123"/>
      <c r="BK2463" s="95"/>
      <c r="BL2463" s="95"/>
      <c r="BM2463" s="98"/>
      <c r="BN2463" s="99"/>
      <c r="BO2463" s="123"/>
      <c r="BP2463" s="123"/>
      <c r="BQ2463" s="42"/>
      <c r="BR2463" s="96"/>
    </row>
    <row r="2464" spans="1:70" ht="30" hidden="1" customHeight="1" x14ac:dyDescent="0.35">
      <c r="A2464" s="95">
        <v>2460</v>
      </c>
      <c r="B2464" s="123"/>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c r="AY2464" s="123"/>
      <c r="AZ2464" s="123"/>
      <c r="BA2464" s="123"/>
      <c r="BB2464" s="123"/>
      <c r="BC2464" s="123"/>
      <c r="BD2464" s="123"/>
      <c r="BE2464" s="123"/>
      <c r="BF2464" s="123"/>
      <c r="BG2464" s="123"/>
      <c r="BH2464" s="123"/>
      <c r="BI2464" s="123"/>
      <c r="BJ2464" s="123"/>
      <c r="BK2464" s="95"/>
      <c r="BL2464" s="95"/>
      <c r="BM2464" s="98"/>
      <c r="BN2464" s="99"/>
      <c r="BO2464" s="123"/>
      <c r="BP2464" s="123"/>
      <c r="BQ2464" s="42"/>
      <c r="BR2464" s="96"/>
    </row>
    <row r="2465" spans="1:70" ht="30" hidden="1" customHeight="1" x14ac:dyDescent="0.35">
      <c r="A2465" s="95">
        <v>2461</v>
      </c>
      <c r="B2465" s="123"/>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3"/>
      <c r="AY2465" s="123"/>
      <c r="AZ2465" s="123"/>
      <c r="BA2465" s="123"/>
      <c r="BB2465" s="123"/>
      <c r="BC2465" s="123"/>
      <c r="BD2465" s="123"/>
      <c r="BE2465" s="123"/>
      <c r="BF2465" s="123"/>
      <c r="BG2465" s="123"/>
      <c r="BH2465" s="123"/>
      <c r="BI2465" s="123"/>
      <c r="BJ2465" s="123"/>
      <c r="BK2465" s="95"/>
      <c r="BL2465" s="95"/>
      <c r="BM2465" s="98"/>
      <c r="BN2465" s="99"/>
      <c r="BO2465" s="123"/>
      <c r="BP2465" s="123"/>
      <c r="BQ2465" s="42"/>
      <c r="BR2465" s="96"/>
    </row>
    <row r="2466" spans="1:70" ht="30" hidden="1" customHeight="1" x14ac:dyDescent="0.35">
      <c r="A2466" s="95">
        <v>2462</v>
      </c>
      <c r="B2466" s="123"/>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3"/>
      <c r="AY2466" s="123"/>
      <c r="AZ2466" s="123"/>
      <c r="BA2466" s="123"/>
      <c r="BB2466" s="123"/>
      <c r="BC2466" s="123"/>
      <c r="BD2466" s="123"/>
      <c r="BE2466" s="123"/>
      <c r="BF2466" s="123"/>
      <c r="BG2466" s="123"/>
      <c r="BH2466" s="123"/>
      <c r="BI2466" s="123"/>
      <c r="BJ2466" s="123"/>
      <c r="BK2466" s="95"/>
      <c r="BL2466" s="95"/>
      <c r="BM2466" s="98"/>
      <c r="BN2466" s="99"/>
      <c r="BO2466" s="123"/>
      <c r="BP2466" s="123"/>
      <c r="BQ2466" s="42"/>
      <c r="BR2466" s="96"/>
    </row>
    <row r="2467" spans="1:70" ht="30" hidden="1" customHeight="1" x14ac:dyDescent="0.35">
      <c r="A2467" s="95">
        <v>2463</v>
      </c>
      <c r="B2467" s="123"/>
      <c r="C2467" s="123"/>
      <c r="D2467" s="123"/>
      <c r="E2467" s="123"/>
      <c r="F2467" s="123"/>
      <c r="G2467" s="123"/>
      <c r="H2467" s="123"/>
      <c r="I2467" s="123"/>
      <c r="J2467" s="123"/>
      <c r="K2467" s="123"/>
      <c r="L2467" s="123"/>
      <c r="M2467" s="123"/>
      <c r="N2467" s="123"/>
      <c r="O2467" s="123"/>
      <c r="P2467" s="123"/>
      <c r="Q2467" s="123"/>
      <c r="R2467" s="123"/>
      <c r="S2467" s="123"/>
      <c r="T2467" s="123"/>
      <c r="U2467" s="123"/>
      <c r="V2467" s="123"/>
      <c r="W2467" s="123"/>
      <c r="X2467" s="123"/>
      <c r="Y2467" s="123"/>
      <c r="Z2467" s="123"/>
      <c r="AA2467" s="123"/>
      <c r="AB2467" s="123"/>
      <c r="AC2467" s="123"/>
      <c r="AD2467" s="123"/>
      <c r="AE2467" s="123"/>
      <c r="AF2467" s="123"/>
      <c r="AG2467" s="123"/>
      <c r="AH2467" s="123"/>
      <c r="AI2467" s="123"/>
      <c r="AJ2467" s="123"/>
      <c r="AK2467" s="123"/>
      <c r="AL2467" s="123"/>
      <c r="AM2467" s="123"/>
      <c r="AN2467" s="123"/>
      <c r="AO2467" s="123"/>
      <c r="AP2467" s="123"/>
      <c r="AQ2467" s="123"/>
      <c r="AR2467" s="123"/>
      <c r="AS2467" s="123"/>
      <c r="AT2467" s="123"/>
      <c r="AU2467" s="123"/>
      <c r="AV2467" s="123"/>
      <c r="AW2467" s="123"/>
      <c r="AX2467" s="123"/>
      <c r="AY2467" s="123"/>
      <c r="AZ2467" s="123"/>
      <c r="BA2467" s="123"/>
      <c r="BB2467" s="123"/>
      <c r="BC2467" s="123"/>
      <c r="BD2467" s="123"/>
      <c r="BE2467" s="123"/>
      <c r="BF2467" s="123"/>
      <c r="BG2467" s="123"/>
      <c r="BH2467" s="123"/>
      <c r="BI2467" s="123"/>
      <c r="BJ2467" s="123"/>
      <c r="BK2467" s="95"/>
      <c r="BL2467" s="95"/>
      <c r="BM2467" s="98"/>
      <c r="BN2467" s="99"/>
      <c r="BO2467" s="123"/>
      <c r="BP2467" s="123"/>
      <c r="BQ2467" s="42"/>
      <c r="BR2467" s="96"/>
    </row>
    <row r="2468" spans="1:70" ht="30" hidden="1" customHeight="1" x14ac:dyDescent="0.35">
      <c r="A2468" s="95">
        <v>2464</v>
      </c>
      <c r="B2468" s="123"/>
      <c r="C2468" s="123"/>
      <c r="D2468" s="123"/>
      <c r="E2468" s="123"/>
      <c r="F2468" s="123"/>
      <c r="G2468" s="123"/>
      <c r="H2468" s="123"/>
      <c r="I2468" s="123"/>
      <c r="J2468" s="123"/>
      <c r="K2468" s="123"/>
      <c r="L2468" s="123"/>
      <c r="M2468" s="123"/>
      <c r="N2468" s="123"/>
      <c r="O2468" s="123"/>
      <c r="P2468" s="123"/>
      <c r="Q2468" s="123"/>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3"/>
      <c r="AY2468" s="123"/>
      <c r="AZ2468" s="123"/>
      <c r="BA2468" s="123"/>
      <c r="BB2468" s="123"/>
      <c r="BC2468" s="123"/>
      <c r="BD2468" s="123"/>
      <c r="BE2468" s="123"/>
      <c r="BF2468" s="123"/>
      <c r="BG2468" s="123"/>
      <c r="BH2468" s="123"/>
      <c r="BI2468" s="123"/>
      <c r="BJ2468" s="123"/>
      <c r="BK2468" s="95"/>
      <c r="BL2468" s="95"/>
      <c r="BM2468" s="98"/>
      <c r="BN2468" s="99"/>
      <c r="BO2468" s="123"/>
      <c r="BP2468" s="123"/>
      <c r="BQ2468" s="42"/>
      <c r="BR2468" s="96"/>
    </row>
    <row r="2469" spans="1:70" ht="30" hidden="1" customHeight="1" x14ac:dyDescent="0.35">
      <c r="A2469" s="95">
        <v>2465</v>
      </c>
      <c r="B2469" s="123"/>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c r="AY2469" s="123"/>
      <c r="AZ2469" s="123"/>
      <c r="BA2469" s="123"/>
      <c r="BB2469" s="123"/>
      <c r="BC2469" s="123"/>
      <c r="BD2469" s="123"/>
      <c r="BE2469" s="123"/>
      <c r="BF2469" s="123"/>
      <c r="BG2469" s="123"/>
      <c r="BH2469" s="123"/>
      <c r="BI2469" s="123"/>
      <c r="BJ2469" s="123"/>
      <c r="BK2469" s="95"/>
      <c r="BL2469" s="95"/>
      <c r="BM2469" s="98"/>
      <c r="BN2469" s="99"/>
      <c r="BO2469" s="123"/>
      <c r="BP2469" s="123"/>
      <c r="BQ2469" s="42"/>
      <c r="BR2469" s="96"/>
    </row>
    <row r="2470" spans="1:70" ht="30" hidden="1" customHeight="1" x14ac:dyDescent="0.35">
      <c r="A2470" s="95">
        <v>2466</v>
      </c>
      <c r="B2470" s="123"/>
      <c r="C2470" s="123"/>
      <c r="D2470" s="123"/>
      <c r="E2470" s="123"/>
      <c r="F2470" s="123"/>
      <c r="G2470" s="123"/>
      <c r="H2470" s="123"/>
      <c r="I2470" s="123"/>
      <c r="J2470" s="123"/>
      <c r="K2470" s="123"/>
      <c r="L2470" s="123"/>
      <c r="M2470" s="123"/>
      <c r="N2470" s="123"/>
      <c r="O2470" s="123"/>
      <c r="P2470" s="123"/>
      <c r="Q2470" s="123"/>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3"/>
      <c r="AY2470" s="123"/>
      <c r="AZ2470" s="123"/>
      <c r="BA2470" s="123"/>
      <c r="BB2470" s="123"/>
      <c r="BC2470" s="123"/>
      <c r="BD2470" s="123"/>
      <c r="BE2470" s="123"/>
      <c r="BF2470" s="123"/>
      <c r="BG2470" s="123"/>
      <c r="BH2470" s="123"/>
      <c r="BI2470" s="123"/>
      <c r="BJ2470" s="123"/>
      <c r="BK2470" s="95"/>
      <c r="BL2470" s="95"/>
      <c r="BM2470" s="98"/>
      <c r="BN2470" s="99"/>
      <c r="BO2470" s="123"/>
      <c r="BP2470" s="123"/>
      <c r="BQ2470" s="42"/>
      <c r="BR2470" s="96"/>
    </row>
    <row r="2471" spans="1:70" ht="30" hidden="1" customHeight="1" x14ac:dyDescent="0.35">
      <c r="A2471" s="95">
        <v>2467</v>
      </c>
      <c r="B2471" s="123"/>
      <c r="C2471" s="123"/>
      <c r="D2471" s="123"/>
      <c r="E2471" s="123"/>
      <c r="F2471" s="123"/>
      <c r="G2471" s="123"/>
      <c r="H2471" s="123"/>
      <c r="I2471" s="123"/>
      <c r="J2471" s="123"/>
      <c r="K2471" s="123"/>
      <c r="L2471" s="123"/>
      <c r="M2471" s="123"/>
      <c r="N2471" s="123"/>
      <c r="O2471" s="123"/>
      <c r="P2471" s="123"/>
      <c r="Q2471" s="123"/>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3"/>
      <c r="AY2471" s="123"/>
      <c r="AZ2471" s="123"/>
      <c r="BA2471" s="123"/>
      <c r="BB2471" s="123"/>
      <c r="BC2471" s="123"/>
      <c r="BD2471" s="123"/>
      <c r="BE2471" s="123"/>
      <c r="BF2471" s="123"/>
      <c r="BG2471" s="123"/>
      <c r="BH2471" s="123"/>
      <c r="BI2471" s="123"/>
      <c r="BJ2471" s="123"/>
      <c r="BK2471" s="95"/>
      <c r="BL2471" s="95"/>
      <c r="BM2471" s="98"/>
      <c r="BN2471" s="99"/>
      <c r="BO2471" s="123"/>
      <c r="BP2471" s="123"/>
      <c r="BQ2471" s="42"/>
      <c r="BR2471" s="96"/>
    </row>
    <row r="2472" spans="1:70" ht="30" hidden="1" customHeight="1" x14ac:dyDescent="0.35">
      <c r="A2472" s="95">
        <v>2468</v>
      </c>
      <c r="B2472" s="123"/>
      <c r="C2472" s="123"/>
      <c r="D2472" s="123"/>
      <c r="E2472" s="123"/>
      <c r="F2472" s="123"/>
      <c r="G2472" s="123"/>
      <c r="H2472" s="123"/>
      <c r="I2472" s="123"/>
      <c r="J2472" s="123"/>
      <c r="K2472" s="123"/>
      <c r="L2472" s="123"/>
      <c r="M2472" s="123"/>
      <c r="N2472" s="123"/>
      <c r="O2472" s="123"/>
      <c r="P2472" s="123"/>
      <c r="Q2472" s="123"/>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3"/>
      <c r="AY2472" s="123"/>
      <c r="AZ2472" s="123"/>
      <c r="BA2472" s="123"/>
      <c r="BB2472" s="123"/>
      <c r="BC2472" s="123"/>
      <c r="BD2472" s="123"/>
      <c r="BE2472" s="123"/>
      <c r="BF2472" s="123"/>
      <c r="BG2472" s="123"/>
      <c r="BH2472" s="123"/>
      <c r="BI2472" s="123"/>
      <c r="BJ2472" s="123"/>
      <c r="BK2472" s="95"/>
      <c r="BL2472" s="95"/>
      <c r="BM2472" s="98"/>
      <c r="BN2472" s="99"/>
      <c r="BO2472" s="123"/>
      <c r="BP2472" s="123"/>
      <c r="BQ2472" s="42"/>
      <c r="BR2472" s="96"/>
    </row>
    <row r="2473" spans="1:70" ht="30" hidden="1" customHeight="1" x14ac:dyDescent="0.35">
      <c r="A2473" s="95">
        <v>2469</v>
      </c>
      <c r="B2473" s="123"/>
      <c r="C2473" s="123"/>
      <c r="D2473" s="123"/>
      <c r="E2473" s="123"/>
      <c r="F2473" s="123"/>
      <c r="G2473" s="123"/>
      <c r="H2473" s="123"/>
      <c r="I2473" s="123"/>
      <c r="J2473" s="123"/>
      <c r="K2473" s="123"/>
      <c r="L2473" s="123"/>
      <c r="M2473" s="123"/>
      <c r="N2473" s="123"/>
      <c r="O2473" s="123"/>
      <c r="P2473" s="123"/>
      <c r="Q2473" s="123"/>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3"/>
      <c r="AY2473" s="123"/>
      <c r="AZ2473" s="123"/>
      <c r="BA2473" s="123"/>
      <c r="BB2473" s="123"/>
      <c r="BC2473" s="123"/>
      <c r="BD2473" s="123"/>
      <c r="BE2473" s="123"/>
      <c r="BF2473" s="123"/>
      <c r="BG2473" s="123"/>
      <c r="BH2473" s="123"/>
      <c r="BI2473" s="123"/>
      <c r="BJ2473" s="123"/>
      <c r="BK2473" s="95"/>
      <c r="BL2473" s="95"/>
      <c r="BM2473" s="98"/>
      <c r="BN2473" s="99"/>
      <c r="BO2473" s="123"/>
      <c r="BP2473" s="123"/>
      <c r="BQ2473" s="42"/>
      <c r="BR2473" s="96"/>
    </row>
    <row r="2474" spans="1:70" ht="30" hidden="1" customHeight="1" x14ac:dyDescent="0.35">
      <c r="A2474" s="95">
        <v>2470</v>
      </c>
      <c r="B2474" s="123"/>
      <c r="C2474" s="123"/>
      <c r="D2474" s="123"/>
      <c r="E2474" s="123"/>
      <c r="F2474" s="123"/>
      <c r="G2474" s="123"/>
      <c r="H2474" s="123"/>
      <c r="I2474" s="123"/>
      <c r="J2474" s="123"/>
      <c r="K2474" s="123"/>
      <c r="L2474" s="123"/>
      <c r="M2474" s="123"/>
      <c r="N2474" s="123"/>
      <c r="O2474" s="123"/>
      <c r="P2474" s="123"/>
      <c r="Q2474" s="123"/>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3"/>
      <c r="AY2474" s="123"/>
      <c r="AZ2474" s="123"/>
      <c r="BA2474" s="123"/>
      <c r="BB2474" s="123"/>
      <c r="BC2474" s="123"/>
      <c r="BD2474" s="123"/>
      <c r="BE2474" s="123"/>
      <c r="BF2474" s="123"/>
      <c r="BG2474" s="123"/>
      <c r="BH2474" s="123"/>
      <c r="BI2474" s="123"/>
      <c r="BJ2474" s="123"/>
      <c r="BK2474" s="95"/>
      <c r="BL2474" s="95"/>
      <c r="BM2474" s="98"/>
      <c r="BN2474" s="99"/>
      <c r="BO2474" s="123"/>
      <c r="BP2474" s="123"/>
      <c r="BQ2474" s="42"/>
      <c r="BR2474" s="96"/>
    </row>
    <row r="2475" spans="1:70" ht="30" hidden="1" customHeight="1" x14ac:dyDescent="0.35">
      <c r="A2475" s="95">
        <v>2471</v>
      </c>
      <c r="B2475" s="123"/>
      <c r="C2475" s="123"/>
      <c r="D2475" s="123"/>
      <c r="E2475" s="123"/>
      <c r="F2475" s="123"/>
      <c r="G2475" s="123"/>
      <c r="H2475" s="123"/>
      <c r="I2475" s="123"/>
      <c r="J2475" s="123"/>
      <c r="K2475" s="123"/>
      <c r="L2475" s="123"/>
      <c r="M2475" s="123"/>
      <c r="N2475" s="123"/>
      <c r="O2475" s="123"/>
      <c r="P2475" s="123"/>
      <c r="Q2475" s="123"/>
      <c r="R2475" s="123"/>
      <c r="S2475" s="123"/>
      <c r="T2475" s="123"/>
      <c r="U2475" s="123"/>
      <c r="V2475" s="123"/>
      <c r="W2475" s="123"/>
      <c r="X2475" s="123"/>
      <c r="Y2475" s="123"/>
      <c r="Z2475" s="123"/>
      <c r="AA2475" s="123"/>
      <c r="AB2475" s="123"/>
      <c r="AC2475" s="123"/>
      <c r="AD2475" s="123"/>
      <c r="AE2475" s="123"/>
      <c r="AF2475" s="123"/>
      <c r="AG2475" s="123"/>
      <c r="AH2475" s="123"/>
      <c r="AI2475" s="123"/>
      <c r="AJ2475" s="123"/>
      <c r="AK2475" s="123"/>
      <c r="AL2475" s="123"/>
      <c r="AM2475" s="123"/>
      <c r="AN2475" s="123"/>
      <c r="AO2475" s="123"/>
      <c r="AP2475" s="123"/>
      <c r="AQ2475" s="123"/>
      <c r="AR2475" s="123"/>
      <c r="AS2475" s="123"/>
      <c r="AT2475" s="123"/>
      <c r="AU2475" s="123"/>
      <c r="AV2475" s="123"/>
      <c r="AW2475" s="123"/>
      <c r="AX2475" s="123"/>
      <c r="AY2475" s="123"/>
      <c r="AZ2475" s="123"/>
      <c r="BA2475" s="123"/>
      <c r="BB2475" s="123"/>
      <c r="BC2475" s="123"/>
      <c r="BD2475" s="123"/>
      <c r="BE2475" s="123"/>
      <c r="BF2475" s="123"/>
      <c r="BG2475" s="123"/>
      <c r="BH2475" s="123"/>
      <c r="BI2475" s="123"/>
      <c r="BJ2475" s="123"/>
      <c r="BK2475" s="95"/>
      <c r="BL2475" s="95"/>
      <c r="BM2475" s="98"/>
      <c r="BN2475" s="99"/>
      <c r="BO2475" s="123"/>
      <c r="BP2475" s="123"/>
      <c r="BQ2475" s="42"/>
      <c r="BR2475" s="96"/>
    </row>
    <row r="2476" spans="1:70" ht="30" hidden="1" customHeight="1" x14ac:dyDescent="0.35">
      <c r="A2476" s="95">
        <v>2472</v>
      </c>
      <c r="B2476" s="123"/>
      <c r="C2476" s="123"/>
      <c r="D2476" s="123"/>
      <c r="E2476" s="123"/>
      <c r="F2476" s="123"/>
      <c r="G2476" s="123"/>
      <c r="H2476" s="123"/>
      <c r="I2476" s="123"/>
      <c r="J2476" s="123"/>
      <c r="K2476" s="123"/>
      <c r="L2476" s="123"/>
      <c r="M2476" s="123"/>
      <c r="N2476" s="123"/>
      <c r="O2476" s="123"/>
      <c r="P2476" s="123"/>
      <c r="Q2476" s="123"/>
      <c r="R2476" s="123"/>
      <c r="S2476" s="123"/>
      <c r="T2476" s="123"/>
      <c r="U2476" s="123"/>
      <c r="V2476" s="123"/>
      <c r="W2476" s="123"/>
      <c r="X2476" s="123"/>
      <c r="Y2476" s="123"/>
      <c r="Z2476" s="123"/>
      <c r="AA2476" s="123"/>
      <c r="AB2476" s="123"/>
      <c r="AC2476" s="123"/>
      <c r="AD2476" s="123"/>
      <c r="AE2476" s="123"/>
      <c r="AF2476" s="123"/>
      <c r="AG2476" s="123"/>
      <c r="AH2476" s="123"/>
      <c r="AI2476" s="123"/>
      <c r="AJ2476" s="123"/>
      <c r="AK2476" s="123"/>
      <c r="AL2476" s="123"/>
      <c r="AM2476" s="123"/>
      <c r="AN2476" s="123"/>
      <c r="AO2476" s="123"/>
      <c r="AP2476" s="123"/>
      <c r="AQ2476" s="123"/>
      <c r="AR2476" s="123"/>
      <c r="AS2476" s="123"/>
      <c r="AT2476" s="123"/>
      <c r="AU2476" s="123"/>
      <c r="AV2476" s="123"/>
      <c r="AW2476" s="123"/>
      <c r="AX2476" s="123"/>
      <c r="AY2476" s="123"/>
      <c r="AZ2476" s="123"/>
      <c r="BA2476" s="123"/>
      <c r="BB2476" s="123"/>
      <c r="BC2476" s="123"/>
      <c r="BD2476" s="123"/>
      <c r="BE2476" s="123"/>
      <c r="BF2476" s="123"/>
      <c r="BG2476" s="123"/>
      <c r="BH2476" s="123"/>
      <c r="BI2476" s="123"/>
      <c r="BJ2476" s="123"/>
      <c r="BK2476" s="95"/>
      <c r="BL2476" s="95"/>
      <c r="BM2476" s="98"/>
      <c r="BN2476" s="99"/>
      <c r="BO2476" s="123"/>
      <c r="BP2476" s="123"/>
      <c r="BQ2476" s="42"/>
      <c r="BR2476" s="96"/>
    </row>
    <row r="2477" spans="1:70" ht="30" hidden="1" customHeight="1" x14ac:dyDescent="0.35">
      <c r="A2477" s="95">
        <v>2473</v>
      </c>
      <c r="B2477" s="123"/>
      <c r="C2477" s="123"/>
      <c r="D2477" s="123"/>
      <c r="E2477" s="123"/>
      <c r="F2477" s="123"/>
      <c r="G2477" s="123"/>
      <c r="H2477" s="123"/>
      <c r="I2477" s="123"/>
      <c r="J2477" s="123"/>
      <c r="K2477" s="123"/>
      <c r="L2477" s="123"/>
      <c r="M2477" s="123"/>
      <c r="N2477" s="123"/>
      <c r="O2477" s="123"/>
      <c r="P2477" s="123"/>
      <c r="Q2477" s="123"/>
      <c r="R2477" s="123"/>
      <c r="S2477" s="123"/>
      <c r="T2477" s="123"/>
      <c r="U2477" s="123"/>
      <c r="V2477" s="123"/>
      <c r="W2477" s="123"/>
      <c r="X2477" s="123"/>
      <c r="Y2477" s="123"/>
      <c r="Z2477" s="123"/>
      <c r="AA2477" s="123"/>
      <c r="AB2477" s="123"/>
      <c r="AC2477" s="123"/>
      <c r="AD2477" s="123"/>
      <c r="AE2477" s="123"/>
      <c r="AF2477" s="123"/>
      <c r="AG2477" s="123"/>
      <c r="AH2477" s="123"/>
      <c r="AI2477" s="123"/>
      <c r="AJ2477" s="123"/>
      <c r="AK2477" s="123"/>
      <c r="AL2477" s="123"/>
      <c r="AM2477" s="123"/>
      <c r="AN2477" s="123"/>
      <c r="AO2477" s="123"/>
      <c r="AP2477" s="123"/>
      <c r="AQ2477" s="123"/>
      <c r="AR2477" s="123"/>
      <c r="AS2477" s="123"/>
      <c r="AT2477" s="123"/>
      <c r="AU2477" s="123"/>
      <c r="AV2477" s="123"/>
      <c r="AW2477" s="123"/>
      <c r="AX2477" s="123"/>
      <c r="AY2477" s="123"/>
      <c r="AZ2477" s="123"/>
      <c r="BA2477" s="123"/>
      <c r="BB2477" s="123"/>
      <c r="BC2477" s="123"/>
      <c r="BD2477" s="123"/>
      <c r="BE2477" s="123"/>
      <c r="BF2477" s="123"/>
      <c r="BG2477" s="123"/>
      <c r="BH2477" s="123"/>
      <c r="BI2477" s="123"/>
      <c r="BJ2477" s="123"/>
      <c r="BK2477" s="95"/>
      <c r="BL2477" s="95"/>
      <c r="BM2477" s="98"/>
      <c r="BN2477" s="99"/>
      <c r="BO2477" s="123"/>
      <c r="BP2477" s="123"/>
      <c r="BQ2477" s="42"/>
      <c r="BR2477" s="96"/>
    </row>
    <row r="2478" spans="1:70" ht="30" hidden="1" customHeight="1" x14ac:dyDescent="0.35">
      <c r="A2478" s="95">
        <v>2474</v>
      </c>
      <c r="B2478" s="123"/>
      <c r="C2478" s="123"/>
      <c r="D2478" s="123"/>
      <c r="E2478" s="123"/>
      <c r="F2478" s="123"/>
      <c r="G2478" s="123"/>
      <c r="H2478" s="123"/>
      <c r="I2478" s="123"/>
      <c r="J2478" s="123"/>
      <c r="K2478" s="123"/>
      <c r="L2478" s="123"/>
      <c r="M2478" s="123"/>
      <c r="N2478" s="123"/>
      <c r="O2478" s="123"/>
      <c r="P2478" s="123"/>
      <c r="Q2478" s="123"/>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3"/>
      <c r="AY2478" s="123"/>
      <c r="AZ2478" s="123"/>
      <c r="BA2478" s="123"/>
      <c r="BB2478" s="123"/>
      <c r="BC2478" s="123"/>
      <c r="BD2478" s="123"/>
      <c r="BE2478" s="123"/>
      <c r="BF2478" s="123"/>
      <c r="BG2478" s="123"/>
      <c r="BH2478" s="123"/>
      <c r="BI2478" s="123"/>
      <c r="BJ2478" s="123"/>
      <c r="BK2478" s="95"/>
      <c r="BL2478" s="95"/>
      <c r="BM2478" s="98"/>
      <c r="BN2478" s="99"/>
      <c r="BO2478" s="123"/>
      <c r="BP2478" s="123"/>
      <c r="BQ2478" s="42"/>
      <c r="BR2478" s="96"/>
    </row>
    <row r="2479" spans="1:70" ht="30" hidden="1" customHeight="1" x14ac:dyDescent="0.35">
      <c r="A2479" s="95">
        <v>2475</v>
      </c>
      <c r="B2479" s="123"/>
      <c r="C2479" s="123"/>
      <c r="D2479" s="123"/>
      <c r="E2479" s="123"/>
      <c r="F2479" s="123"/>
      <c r="G2479" s="123"/>
      <c r="H2479" s="123"/>
      <c r="I2479" s="123"/>
      <c r="J2479" s="123"/>
      <c r="K2479" s="123"/>
      <c r="L2479" s="123"/>
      <c r="M2479" s="123"/>
      <c r="N2479" s="123"/>
      <c r="O2479" s="123"/>
      <c r="P2479" s="123"/>
      <c r="Q2479" s="123"/>
      <c r="R2479" s="123"/>
      <c r="S2479" s="123"/>
      <c r="T2479" s="123"/>
      <c r="U2479" s="123"/>
      <c r="V2479" s="123"/>
      <c r="W2479" s="123"/>
      <c r="X2479" s="123"/>
      <c r="Y2479" s="123"/>
      <c r="Z2479" s="123"/>
      <c r="AA2479" s="123"/>
      <c r="AB2479" s="123"/>
      <c r="AC2479" s="123"/>
      <c r="AD2479" s="123"/>
      <c r="AE2479" s="123"/>
      <c r="AF2479" s="123"/>
      <c r="AG2479" s="123"/>
      <c r="AH2479" s="123"/>
      <c r="AI2479" s="123"/>
      <c r="AJ2479" s="123"/>
      <c r="AK2479" s="123"/>
      <c r="AL2479" s="123"/>
      <c r="AM2479" s="123"/>
      <c r="AN2479" s="123"/>
      <c r="AO2479" s="123"/>
      <c r="AP2479" s="123"/>
      <c r="AQ2479" s="123"/>
      <c r="AR2479" s="123"/>
      <c r="AS2479" s="123"/>
      <c r="AT2479" s="123"/>
      <c r="AU2479" s="123"/>
      <c r="AV2479" s="123"/>
      <c r="AW2479" s="123"/>
      <c r="AX2479" s="123"/>
      <c r="AY2479" s="123"/>
      <c r="AZ2479" s="123"/>
      <c r="BA2479" s="123"/>
      <c r="BB2479" s="123"/>
      <c r="BC2479" s="123"/>
      <c r="BD2479" s="123"/>
      <c r="BE2479" s="123"/>
      <c r="BF2479" s="123"/>
      <c r="BG2479" s="123"/>
      <c r="BH2479" s="123"/>
      <c r="BI2479" s="123"/>
      <c r="BJ2479" s="123"/>
      <c r="BK2479" s="95"/>
      <c r="BL2479" s="95"/>
      <c r="BM2479" s="98"/>
      <c r="BN2479" s="99"/>
      <c r="BO2479" s="123"/>
      <c r="BP2479" s="123"/>
      <c r="BQ2479" s="42"/>
      <c r="BR2479" s="96"/>
    </row>
    <row r="2480" spans="1:70" ht="30" hidden="1" customHeight="1" x14ac:dyDescent="0.35">
      <c r="A2480" s="95">
        <v>2476</v>
      </c>
      <c r="B2480" s="123"/>
      <c r="C2480" s="123"/>
      <c r="D2480" s="123"/>
      <c r="E2480" s="123"/>
      <c r="F2480" s="123"/>
      <c r="G2480" s="123"/>
      <c r="H2480" s="123"/>
      <c r="I2480" s="123"/>
      <c r="J2480" s="123"/>
      <c r="K2480" s="123"/>
      <c r="L2480" s="123"/>
      <c r="M2480" s="123"/>
      <c r="N2480" s="123"/>
      <c r="O2480" s="123"/>
      <c r="P2480" s="123"/>
      <c r="Q2480" s="123"/>
      <c r="R2480" s="123"/>
      <c r="S2480" s="123"/>
      <c r="T2480" s="123"/>
      <c r="U2480" s="123"/>
      <c r="V2480" s="123"/>
      <c r="W2480" s="123"/>
      <c r="X2480" s="123"/>
      <c r="Y2480" s="123"/>
      <c r="Z2480" s="123"/>
      <c r="AA2480" s="123"/>
      <c r="AB2480" s="123"/>
      <c r="AC2480" s="123"/>
      <c r="AD2480" s="123"/>
      <c r="AE2480" s="123"/>
      <c r="AF2480" s="123"/>
      <c r="AG2480" s="123"/>
      <c r="AH2480" s="123"/>
      <c r="AI2480" s="123"/>
      <c r="AJ2480" s="123"/>
      <c r="AK2480" s="123"/>
      <c r="AL2480" s="123"/>
      <c r="AM2480" s="123"/>
      <c r="AN2480" s="123"/>
      <c r="AO2480" s="123"/>
      <c r="AP2480" s="123"/>
      <c r="AQ2480" s="123"/>
      <c r="AR2480" s="123"/>
      <c r="AS2480" s="123"/>
      <c r="AT2480" s="123"/>
      <c r="AU2480" s="123"/>
      <c r="AV2480" s="123"/>
      <c r="AW2480" s="123"/>
      <c r="AX2480" s="123"/>
      <c r="AY2480" s="123"/>
      <c r="AZ2480" s="123"/>
      <c r="BA2480" s="123"/>
      <c r="BB2480" s="123"/>
      <c r="BC2480" s="123"/>
      <c r="BD2480" s="123"/>
      <c r="BE2480" s="123"/>
      <c r="BF2480" s="123"/>
      <c r="BG2480" s="123"/>
      <c r="BH2480" s="123"/>
      <c r="BI2480" s="123"/>
      <c r="BJ2480" s="123"/>
      <c r="BK2480" s="95"/>
      <c r="BL2480" s="95"/>
      <c r="BM2480" s="98"/>
      <c r="BN2480" s="99"/>
      <c r="BO2480" s="123"/>
      <c r="BP2480" s="123"/>
      <c r="BQ2480" s="42"/>
      <c r="BR2480" s="96"/>
    </row>
    <row r="2481" spans="1:70" ht="30" hidden="1" customHeight="1" x14ac:dyDescent="0.35">
      <c r="A2481" s="95">
        <v>2477</v>
      </c>
      <c r="B2481" s="123"/>
      <c r="C2481" s="123"/>
      <c r="D2481" s="123"/>
      <c r="E2481" s="123"/>
      <c r="F2481" s="123"/>
      <c r="G2481" s="123"/>
      <c r="H2481" s="123"/>
      <c r="I2481" s="123"/>
      <c r="J2481" s="123"/>
      <c r="K2481" s="123"/>
      <c r="L2481" s="123"/>
      <c r="M2481" s="123"/>
      <c r="N2481" s="123"/>
      <c r="O2481" s="123"/>
      <c r="P2481" s="123"/>
      <c r="Q2481" s="123"/>
      <c r="R2481" s="123"/>
      <c r="S2481" s="123"/>
      <c r="T2481" s="123"/>
      <c r="U2481" s="123"/>
      <c r="V2481" s="123"/>
      <c r="W2481" s="123"/>
      <c r="X2481" s="123"/>
      <c r="Y2481" s="123"/>
      <c r="Z2481" s="123"/>
      <c r="AA2481" s="123"/>
      <c r="AB2481" s="123"/>
      <c r="AC2481" s="123"/>
      <c r="AD2481" s="123"/>
      <c r="AE2481" s="123"/>
      <c r="AF2481" s="123"/>
      <c r="AG2481" s="123"/>
      <c r="AH2481" s="123"/>
      <c r="AI2481" s="123"/>
      <c r="AJ2481" s="123"/>
      <c r="AK2481" s="123"/>
      <c r="AL2481" s="123"/>
      <c r="AM2481" s="123"/>
      <c r="AN2481" s="123"/>
      <c r="AO2481" s="123"/>
      <c r="AP2481" s="123"/>
      <c r="AQ2481" s="123"/>
      <c r="AR2481" s="123"/>
      <c r="AS2481" s="123"/>
      <c r="AT2481" s="123"/>
      <c r="AU2481" s="123"/>
      <c r="AV2481" s="123"/>
      <c r="AW2481" s="123"/>
      <c r="AX2481" s="123"/>
      <c r="AY2481" s="123"/>
      <c r="AZ2481" s="123"/>
      <c r="BA2481" s="123"/>
      <c r="BB2481" s="123"/>
      <c r="BC2481" s="123"/>
      <c r="BD2481" s="123"/>
      <c r="BE2481" s="123"/>
      <c r="BF2481" s="123"/>
      <c r="BG2481" s="123"/>
      <c r="BH2481" s="123"/>
      <c r="BI2481" s="123"/>
      <c r="BJ2481" s="123"/>
      <c r="BK2481" s="95"/>
      <c r="BL2481" s="95"/>
      <c r="BM2481" s="98"/>
      <c r="BN2481" s="99"/>
      <c r="BO2481" s="123"/>
      <c r="BP2481" s="123"/>
      <c r="BQ2481" s="42"/>
      <c r="BR2481" s="96"/>
    </row>
    <row r="2482" spans="1:70" ht="30" hidden="1" customHeight="1" x14ac:dyDescent="0.35">
      <c r="A2482" s="95">
        <v>2478</v>
      </c>
      <c r="B2482" s="123"/>
      <c r="C2482" s="123"/>
      <c r="D2482" s="123"/>
      <c r="E2482" s="123"/>
      <c r="F2482" s="123"/>
      <c r="G2482" s="123"/>
      <c r="H2482" s="123"/>
      <c r="I2482" s="123"/>
      <c r="J2482" s="123"/>
      <c r="K2482" s="123"/>
      <c r="L2482" s="123"/>
      <c r="M2482" s="123"/>
      <c r="N2482" s="123"/>
      <c r="O2482" s="123"/>
      <c r="P2482" s="123"/>
      <c r="Q2482" s="123"/>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c r="AY2482" s="123"/>
      <c r="AZ2482" s="123"/>
      <c r="BA2482" s="123"/>
      <c r="BB2482" s="123"/>
      <c r="BC2482" s="123"/>
      <c r="BD2482" s="123"/>
      <c r="BE2482" s="123"/>
      <c r="BF2482" s="123"/>
      <c r="BG2482" s="123"/>
      <c r="BH2482" s="123"/>
      <c r="BI2482" s="123"/>
      <c r="BJ2482" s="123"/>
      <c r="BK2482" s="95"/>
      <c r="BL2482" s="95"/>
      <c r="BM2482" s="98"/>
      <c r="BN2482" s="99"/>
      <c r="BO2482" s="123"/>
      <c r="BP2482" s="123"/>
      <c r="BQ2482" s="42"/>
      <c r="BR2482" s="96"/>
    </row>
    <row r="2483" spans="1:70" ht="30" hidden="1" customHeight="1" x14ac:dyDescent="0.35">
      <c r="A2483" s="95">
        <v>2479</v>
      </c>
      <c r="B2483" s="123"/>
      <c r="C2483" s="123"/>
      <c r="D2483" s="123"/>
      <c r="E2483" s="123"/>
      <c r="F2483" s="123"/>
      <c r="G2483" s="123"/>
      <c r="H2483" s="123"/>
      <c r="I2483" s="123"/>
      <c r="J2483" s="123"/>
      <c r="K2483" s="123"/>
      <c r="L2483" s="123"/>
      <c r="M2483" s="123"/>
      <c r="N2483" s="123"/>
      <c r="O2483" s="123"/>
      <c r="P2483" s="123"/>
      <c r="Q2483" s="123"/>
      <c r="R2483" s="123"/>
      <c r="S2483" s="123"/>
      <c r="T2483" s="123"/>
      <c r="U2483" s="123"/>
      <c r="V2483" s="123"/>
      <c r="W2483" s="123"/>
      <c r="X2483" s="123"/>
      <c r="Y2483" s="123"/>
      <c r="Z2483" s="123"/>
      <c r="AA2483" s="123"/>
      <c r="AB2483" s="123"/>
      <c r="AC2483" s="123"/>
      <c r="AD2483" s="123"/>
      <c r="AE2483" s="123"/>
      <c r="AF2483" s="123"/>
      <c r="AG2483" s="123"/>
      <c r="AH2483" s="123"/>
      <c r="AI2483" s="123"/>
      <c r="AJ2483" s="123"/>
      <c r="AK2483" s="123"/>
      <c r="AL2483" s="123"/>
      <c r="AM2483" s="123"/>
      <c r="AN2483" s="123"/>
      <c r="AO2483" s="123"/>
      <c r="AP2483" s="123"/>
      <c r="AQ2483" s="123"/>
      <c r="AR2483" s="123"/>
      <c r="AS2483" s="123"/>
      <c r="AT2483" s="123"/>
      <c r="AU2483" s="123"/>
      <c r="AV2483" s="123"/>
      <c r="AW2483" s="123"/>
      <c r="AX2483" s="123"/>
      <c r="AY2483" s="123"/>
      <c r="AZ2483" s="123"/>
      <c r="BA2483" s="123"/>
      <c r="BB2483" s="123"/>
      <c r="BC2483" s="123"/>
      <c r="BD2483" s="123"/>
      <c r="BE2483" s="123"/>
      <c r="BF2483" s="123"/>
      <c r="BG2483" s="123"/>
      <c r="BH2483" s="123"/>
      <c r="BI2483" s="123"/>
      <c r="BJ2483" s="123"/>
      <c r="BK2483" s="95"/>
      <c r="BL2483" s="95"/>
      <c r="BM2483" s="98"/>
      <c r="BN2483" s="99"/>
      <c r="BO2483" s="123"/>
      <c r="BP2483" s="123"/>
      <c r="BQ2483" s="42"/>
      <c r="BR2483" s="96"/>
    </row>
    <row r="2484" spans="1:70" ht="30" hidden="1" customHeight="1" x14ac:dyDescent="0.35">
      <c r="A2484" s="95">
        <v>2480</v>
      </c>
      <c r="B2484" s="123"/>
      <c r="C2484" s="123"/>
      <c r="D2484" s="123"/>
      <c r="E2484" s="123"/>
      <c r="F2484" s="123"/>
      <c r="G2484" s="123"/>
      <c r="H2484" s="123"/>
      <c r="I2484" s="123"/>
      <c r="J2484" s="123"/>
      <c r="K2484" s="123"/>
      <c r="L2484" s="123"/>
      <c r="M2484" s="123"/>
      <c r="N2484" s="123"/>
      <c r="O2484" s="123"/>
      <c r="P2484" s="123"/>
      <c r="Q2484" s="123"/>
      <c r="R2484" s="123"/>
      <c r="S2484" s="123"/>
      <c r="T2484" s="123"/>
      <c r="U2484" s="123"/>
      <c r="V2484" s="123"/>
      <c r="W2484" s="123"/>
      <c r="X2484" s="123"/>
      <c r="Y2484" s="123"/>
      <c r="Z2484" s="123"/>
      <c r="AA2484" s="123"/>
      <c r="AB2484" s="123"/>
      <c r="AC2484" s="123"/>
      <c r="AD2484" s="123"/>
      <c r="AE2484" s="123"/>
      <c r="AF2484" s="123"/>
      <c r="AG2484" s="123"/>
      <c r="AH2484" s="123"/>
      <c r="AI2484" s="123"/>
      <c r="AJ2484" s="123"/>
      <c r="AK2484" s="123"/>
      <c r="AL2484" s="123"/>
      <c r="AM2484" s="123"/>
      <c r="AN2484" s="123"/>
      <c r="AO2484" s="123"/>
      <c r="AP2484" s="123"/>
      <c r="AQ2484" s="123"/>
      <c r="AR2484" s="123"/>
      <c r="AS2484" s="123"/>
      <c r="AT2484" s="123"/>
      <c r="AU2484" s="123"/>
      <c r="AV2484" s="123"/>
      <c r="AW2484" s="123"/>
      <c r="AX2484" s="123"/>
      <c r="AY2484" s="123"/>
      <c r="AZ2484" s="123"/>
      <c r="BA2484" s="123"/>
      <c r="BB2484" s="123"/>
      <c r="BC2484" s="123"/>
      <c r="BD2484" s="123"/>
      <c r="BE2484" s="123"/>
      <c r="BF2484" s="123"/>
      <c r="BG2484" s="123"/>
      <c r="BH2484" s="123"/>
      <c r="BI2484" s="123"/>
      <c r="BJ2484" s="123"/>
      <c r="BK2484" s="95"/>
      <c r="BL2484" s="95"/>
      <c r="BM2484" s="98"/>
      <c r="BN2484" s="99"/>
      <c r="BO2484" s="123"/>
      <c r="BP2484" s="123"/>
      <c r="BQ2484" s="42"/>
      <c r="BR2484" s="96"/>
    </row>
    <row r="2485" spans="1:70" ht="30" hidden="1" customHeight="1" x14ac:dyDescent="0.35">
      <c r="A2485" s="95">
        <v>2481</v>
      </c>
      <c r="B2485" s="123"/>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3"/>
      <c r="AY2485" s="123"/>
      <c r="AZ2485" s="123"/>
      <c r="BA2485" s="123"/>
      <c r="BB2485" s="123"/>
      <c r="BC2485" s="123"/>
      <c r="BD2485" s="123"/>
      <c r="BE2485" s="123"/>
      <c r="BF2485" s="123"/>
      <c r="BG2485" s="123"/>
      <c r="BH2485" s="123"/>
      <c r="BI2485" s="123"/>
      <c r="BJ2485" s="123"/>
      <c r="BK2485" s="95"/>
      <c r="BL2485" s="95"/>
      <c r="BM2485" s="98"/>
      <c r="BN2485" s="99"/>
      <c r="BO2485" s="123"/>
      <c r="BP2485" s="123"/>
      <c r="BQ2485" s="42"/>
      <c r="BR2485" s="96"/>
    </row>
    <row r="2486" spans="1:70" ht="30" hidden="1" customHeight="1" x14ac:dyDescent="0.35">
      <c r="A2486" s="95">
        <v>2482</v>
      </c>
      <c r="B2486" s="123"/>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3"/>
      <c r="AY2486" s="123"/>
      <c r="AZ2486" s="123"/>
      <c r="BA2486" s="123"/>
      <c r="BB2486" s="123"/>
      <c r="BC2486" s="123"/>
      <c r="BD2486" s="123"/>
      <c r="BE2486" s="123"/>
      <c r="BF2486" s="123"/>
      <c r="BG2486" s="123"/>
      <c r="BH2486" s="123"/>
      <c r="BI2486" s="123"/>
      <c r="BJ2486" s="123"/>
      <c r="BK2486" s="95"/>
      <c r="BL2486" s="95"/>
      <c r="BM2486" s="98"/>
      <c r="BN2486" s="99"/>
      <c r="BO2486" s="123"/>
      <c r="BP2486" s="123"/>
      <c r="BQ2486" s="42"/>
      <c r="BR2486" s="96"/>
    </row>
    <row r="2487" spans="1:70" ht="30" hidden="1" customHeight="1" x14ac:dyDescent="0.35">
      <c r="A2487" s="95">
        <v>2483</v>
      </c>
      <c r="B2487" s="123"/>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3"/>
      <c r="AY2487" s="123"/>
      <c r="AZ2487" s="123"/>
      <c r="BA2487" s="123"/>
      <c r="BB2487" s="123"/>
      <c r="BC2487" s="123"/>
      <c r="BD2487" s="123"/>
      <c r="BE2487" s="123"/>
      <c r="BF2487" s="123"/>
      <c r="BG2487" s="123"/>
      <c r="BH2487" s="123"/>
      <c r="BI2487" s="123"/>
      <c r="BJ2487" s="123"/>
      <c r="BK2487" s="95"/>
      <c r="BL2487" s="95"/>
      <c r="BM2487" s="98"/>
      <c r="BN2487" s="99"/>
      <c r="BO2487" s="123"/>
      <c r="BP2487" s="123"/>
      <c r="BQ2487" s="42"/>
      <c r="BR2487" s="96"/>
    </row>
    <row r="2488" spans="1:70" ht="30" hidden="1" customHeight="1" x14ac:dyDescent="0.35">
      <c r="A2488" s="95">
        <v>2484</v>
      </c>
      <c r="B2488" s="123"/>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3"/>
      <c r="AY2488" s="123"/>
      <c r="AZ2488" s="123"/>
      <c r="BA2488" s="123"/>
      <c r="BB2488" s="123"/>
      <c r="BC2488" s="123"/>
      <c r="BD2488" s="123"/>
      <c r="BE2488" s="123"/>
      <c r="BF2488" s="123"/>
      <c r="BG2488" s="123"/>
      <c r="BH2488" s="123"/>
      <c r="BI2488" s="123"/>
      <c r="BJ2488" s="123"/>
      <c r="BK2488" s="95"/>
      <c r="BL2488" s="95"/>
      <c r="BM2488" s="98"/>
      <c r="BN2488" s="99"/>
      <c r="BO2488" s="123"/>
      <c r="BP2488" s="123"/>
      <c r="BQ2488" s="42"/>
      <c r="BR2488" s="96"/>
    </row>
    <row r="2489" spans="1:70" ht="30" hidden="1" customHeight="1" x14ac:dyDescent="0.35">
      <c r="A2489" s="95">
        <v>2485</v>
      </c>
      <c r="B2489" s="123"/>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3"/>
      <c r="AY2489" s="123"/>
      <c r="AZ2489" s="123"/>
      <c r="BA2489" s="123"/>
      <c r="BB2489" s="123"/>
      <c r="BC2489" s="123"/>
      <c r="BD2489" s="123"/>
      <c r="BE2489" s="123"/>
      <c r="BF2489" s="123"/>
      <c r="BG2489" s="123"/>
      <c r="BH2489" s="123"/>
      <c r="BI2489" s="123"/>
      <c r="BJ2489" s="123"/>
      <c r="BK2489" s="95"/>
      <c r="BL2489" s="95"/>
      <c r="BM2489" s="98"/>
      <c r="BN2489" s="99"/>
      <c r="BO2489" s="123"/>
      <c r="BP2489" s="123"/>
      <c r="BQ2489" s="42"/>
      <c r="BR2489" s="96"/>
    </row>
    <row r="2490" spans="1:70" ht="30" hidden="1" customHeight="1" x14ac:dyDescent="0.35">
      <c r="A2490" s="95">
        <v>2486</v>
      </c>
      <c r="B2490" s="123"/>
      <c r="C2490" s="123"/>
      <c r="D2490" s="123"/>
      <c r="E2490" s="123"/>
      <c r="F2490" s="123"/>
      <c r="G2490" s="123"/>
      <c r="H2490" s="123"/>
      <c r="I2490" s="123"/>
      <c r="J2490" s="123"/>
      <c r="K2490" s="123"/>
      <c r="L2490" s="123"/>
      <c r="M2490" s="123"/>
      <c r="N2490" s="123"/>
      <c r="O2490" s="123"/>
      <c r="P2490" s="123"/>
      <c r="Q2490" s="123"/>
      <c r="R2490" s="123"/>
      <c r="S2490" s="123"/>
      <c r="T2490" s="123"/>
      <c r="U2490" s="123"/>
      <c r="V2490" s="123"/>
      <c r="W2490" s="123"/>
      <c r="X2490" s="123"/>
      <c r="Y2490" s="123"/>
      <c r="Z2490" s="123"/>
      <c r="AA2490" s="123"/>
      <c r="AB2490" s="123"/>
      <c r="AC2490" s="123"/>
      <c r="AD2490" s="123"/>
      <c r="AE2490" s="123"/>
      <c r="AF2490" s="123"/>
      <c r="AG2490" s="123"/>
      <c r="AH2490" s="123"/>
      <c r="AI2490" s="123"/>
      <c r="AJ2490" s="123"/>
      <c r="AK2490" s="123"/>
      <c r="AL2490" s="123"/>
      <c r="AM2490" s="123"/>
      <c r="AN2490" s="123"/>
      <c r="AO2490" s="123"/>
      <c r="AP2490" s="123"/>
      <c r="AQ2490" s="123"/>
      <c r="AR2490" s="123"/>
      <c r="AS2490" s="123"/>
      <c r="AT2490" s="123"/>
      <c r="AU2490" s="123"/>
      <c r="AV2490" s="123"/>
      <c r="AW2490" s="123"/>
      <c r="AX2490" s="123"/>
      <c r="AY2490" s="123"/>
      <c r="AZ2490" s="123"/>
      <c r="BA2490" s="123"/>
      <c r="BB2490" s="123"/>
      <c r="BC2490" s="123"/>
      <c r="BD2490" s="123"/>
      <c r="BE2490" s="123"/>
      <c r="BF2490" s="123"/>
      <c r="BG2490" s="123"/>
      <c r="BH2490" s="123"/>
      <c r="BI2490" s="123"/>
      <c r="BJ2490" s="123"/>
      <c r="BK2490" s="95"/>
      <c r="BL2490" s="95"/>
      <c r="BM2490" s="98"/>
      <c r="BN2490" s="99"/>
      <c r="BO2490" s="123"/>
      <c r="BP2490" s="123"/>
      <c r="BQ2490" s="42"/>
      <c r="BR2490" s="96"/>
    </row>
    <row r="2491" spans="1:70" ht="30" hidden="1" customHeight="1" x14ac:dyDescent="0.35">
      <c r="A2491" s="95">
        <v>2487</v>
      </c>
      <c r="B2491" s="123"/>
      <c r="C2491" s="123"/>
      <c r="D2491" s="123"/>
      <c r="E2491" s="123"/>
      <c r="F2491" s="123"/>
      <c r="G2491" s="123"/>
      <c r="H2491" s="123"/>
      <c r="I2491" s="123"/>
      <c r="J2491" s="123"/>
      <c r="K2491" s="123"/>
      <c r="L2491" s="123"/>
      <c r="M2491" s="123"/>
      <c r="N2491" s="123"/>
      <c r="O2491" s="123"/>
      <c r="P2491" s="123"/>
      <c r="Q2491" s="123"/>
      <c r="R2491" s="123"/>
      <c r="S2491" s="123"/>
      <c r="T2491" s="123"/>
      <c r="U2491" s="123"/>
      <c r="V2491" s="123"/>
      <c r="W2491" s="123"/>
      <c r="X2491" s="123"/>
      <c r="Y2491" s="123"/>
      <c r="Z2491" s="123"/>
      <c r="AA2491" s="123"/>
      <c r="AB2491" s="123"/>
      <c r="AC2491" s="123"/>
      <c r="AD2491" s="123"/>
      <c r="AE2491" s="123"/>
      <c r="AF2491" s="123"/>
      <c r="AG2491" s="123"/>
      <c r="AH2491" s="123"/>
      <c r="AI2491" s="123"/>
      <c r="AJ2491" s="123"/>
      <c r="AK2491" s="123"/>
      <c r="AL2491" s="123"/>
      <c r="AM2491" s="123"/>
      <c r="AN2491" s="123"/>
      <c r="AO2491" s="123"/>
      <c r="AP2491" s="123"/>
      <c r="AQ2491" s="123"/>
      <c r="AR2491" s="123"/>
      <c r="AS2491" s="123"/>
      <c r="AT2491" s="123"/>
      <c r="AU2491" s="123"/>
      <c r="AV2491" s="123"/>
      <c r="AW2491" s="123"/>
      <c r="AX2491" s="123"/>
      <c r="AY2491" s="123"/>
      <c r="AZ2491" s="123"/>
      <c r="BA2491" s="123"/>
      <c r="BB2491" s="123"/>
      <c r="BC2491" s="123"/>
      <c r="BD2491" s="123"/>
      <c r="BE2491" s="123"/>
      <c r="BF2491" s="123"/>
      <c r="BG2491" s="123"/>
      <c r="BH2491" s="123"/>
      <c r="BI2491" s="123"/>
      <c r="BJ2491" s="123"/>
      <c r="BK2491" s="95"/>
      <c r="BL2491" s="95"/>
      <c r="BM2491" s="98"/>
      <c r="BN2491" s="99"/>
      <c r="BO2491" s="123"/>
      <c r="BP2491" s="123"/>
      <c r="BQ2491" s="42"/>
      <c r="BR2491" s="96"/>
    </row>
    <row r="2492" spans="1:70" ht="30" hidden="1" customHeight="1" x14ac:dyDescent="0.35">
      <c r="A2492" s="95">
        <v>2488</v>
      </c>
      <c r="B2492" s="123"/>
      <c r="C2492" s="123"/>
      <c r="D2492" s="123"/>
      <c r="E2492" s="123"/>
      <c r="F2492" s="123"/>
      <c r="G2492" s="123"/>
      <c r="H2492" s="123"/>
      <c r="I2492" s="123"/>
      <c r="J2492" s="123"/>
      <c r="K2492" s="123"/>
      <c r="L2492" s="123"/>
      <c r="M2492" s="123"/>
      <c r="N2492" s="123"/>
      <c r="O2492" s="123"/>
      <c r="P2492" s="123"/>
      <c r="Q2492" s="123"/>
      <c r="R2492" s="123"/>
      <c r="S2492" s="123"/>
      <c r="T2492" s="123"/>
      <c r="U2492" s="123"/>
      <c r="V2492" s="123"/>
      <c r="W2492" s="123"/>
      <c r="X2492" s="123"/>
      <c r="Y2492" s="123"/>
      <c r="Z2492" s="123"/>
      <c r="AA2492" s="123"/>
      <c r="AB2492" s="123"/>
      <c r="AC2492" s="123"/>
      <c r="AD2492" s="123"/>
      <c r="AE2492" s="123"/>
      <c r="AF2492" s="123"/>
      <c r="AG2492" s="123"/>
      <c r="AH2492" s="123"/>
      <c r="AI2492" s="123"/>
      <c r="AJ2492" s="123"/>
      <c r="AK2492" s="123"/>
      <c r="AL2492" s="123"/>
      <c r="AM2492" s="123"/>
      <c r="AN2492" s="123"/>
      <c r="AO2492" s="123"/>
      <c r="AP2492" s="123"/>
      <c r="AQ2492" s="123"/>
      <c r="AR2492" s="123"/>
      <c r="AS2492" s="123"/>
      <c r="AT2492" s="123"/>
      <c r="AU2492" s="123"/>
      <c r="AV2492" s="123"/>
      <c r="AW2492" s="123"/>
      <c r="AX2492" s="123"/>
      <c r="AY2492" s="123"/>
      <c r="AZ2492" s="123"/>
      <c r="BA2492" s="123"/>
      <c r="BB2492" s="123"/>
      <c r="BC2492" s="123"/>
      <c r="BD2492" s="123"/>
      <c r="BE2492" s="123"/>
      <c r="BF2492" s="123"/>
      <c r="BG2492" s="123"/>
      <c r="BH2492" s="123"/>
      <c r="BI2492" s="123"/>
      <c r="BJ2492" s="123"/>
      <c r="BK2492" s="95"/>
      <c r="BL2492" s="95"/>
      <c r="BM2492" s="98"/>
      <c r="BN2492" s="99"/>
      <c r="BO2492" s="123"/>
      <c r="BP2492" s="123"/>
      <c r="BQ2492" s="42"/>
      <c r="BR2492" s="96"/>
    </row>
    <row r="2493" spans="1:70" ht="30" hidden="1" customHeight="1" x14ac:dyDescent="0.35">
      <c r="A2493" s="95">
        <v>2489</v>
      </c>
      <c r="B2493" s="123"/>
      <c r="C2493" s="123"/>
      <c r="D2493" s="123"/>
      <c r="E2493" s="123"/>
      <c r="F2493" s="123"/>
      <c r="G2493" s="123"/>
      <c r="H2493" s="123"/>
      <c r="I2493" s="123"/>
      <c r="J2493" s="123"/>
      <c r="K2493" s="123"/>
      <c r="L2493" s="123"/>
      <c r="M2493" s="123"/>
      <c r="N2493" s="123"/>
      <c r="O2493" s="123"/>
      <c r="P2493" s="123"/>
      <c r="Q2493" s="123"/>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3"/>
      <c r="AY2493" s="123"/>
      <c r="AZ2493" s="123"/>
      <c r="BA2493" s="123"/>
      <c r="BB2493" s="123"/>
      <c r="BC2493" s="123"/>
      <c r="BD2493" s="123"/>
      <c r="BE2493" s="123"/>
      <c r="BF2493" s="123"/>
      <c r="BG2493" s="123"/>
      <c r="BH2493" s="123"/>
      <c r="BI2493" s="123"/>
      <c r="BJ2493" s="123"/>
      <c r="BK2493" s="95"/>
      <c r="BL2493" s="95"/>
      <c r="BM2493" s="98"/>
      <c r="BN2493" s="99"/>
      <c r="BO2493" s="123"/>
      <c r="BP2493" s="123"/>
      <c r="BQ2493" s="42"/>
      <c r="BR2493" s="96"/>
    </row>
    <row r="2494" spans="1:70" ht="30" hidden="1" customHeight="1" x14ac:dyDescent="0.35">
      <c r="A2494" s="95">
        <v>2490</v>
      </c>
      <c r="B2494" s="123"/>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3"/>
      <c r="AY2494" s="123"/>
      <c r="AZ2494" s="123"/>
      <c r="BA2494" s="123"/>
      <c r="BB2494" s="123"/>
      <c r="BC2494" s="123"/>
      <c r="BD2494" s="123"/>
      <c r="BE2494" s="123"/>
      <c r="BF2494" s="123"/>
      <c r="BG2494" s="123"/>
      <c r="BH2494" s="123"/>
      <c r="BI2494" s="123"/>
      <c r="BJ2494" s="123"/>
      <c r="BK2494" s="95"/>
      <c r="BL2494" s="95"/>
      <c r="BM2494" s="98"/>
      <c r="BN2494" s="99"/>
      <c r="BO2494" s="123"/>
      <c r="BP2494" s="123"/>
      <c r="BQ2494" s="42"/>
      <c r="BR2494" s="96"/>
    </row>
    <row r="2495" spans="1:70" ht="30" hidden="1" customHeight="1" x14ac:dyDescent="0.35">
      <c r="A2495" s="95">
        <v>2491</v>
      </c>
      <c r="B2495" s="123"/>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3"/>
      <c r="AY2495" s="123"/>
      <c r="AZ2495" s="123"/>
      <c r="BA2495" s="123"/>
      <c r="BB2495" s="123"/>
      <c r="BC2495" s="123"/>
      <c r="BD2495" s="123"/>
      <c r="BE2495" s="123"/>
      <c r="BF2495" s="123"/>
      <c r="BG2495" s="123"/>
      <c r="BH2495" s="123"/>
      <c r="BI2495" s="123"/>
      <c r="BJ2495" s="123"/>
      <c r="BK2495" s="95"/>
      <c r="BL2495" s="95"/>
      <c r="BM2495" s="98"/>
      <c r="BN2495" s="99"/>
      <c r="BO2495" s="123"/>
      <c r="BP2495" s="123"/>
      <c r="BQ2495" s="42"/>
      <c r="BR2495" s="96"/>
    </row>
    <row r="2496" spans="1:70" ht="30" hidden="1" customHeight="1" x14ac:dyDescent="0.35">
      <c r="A2496" s="95">
        <v>2492</v>
      </c>
      <c r="B2496" s="123"/>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3"/>
      <c r="AY2496" s="123"/>
      <c r="AZ2496" s="123"/>
      <c r="BA2496" s="123"/>
      <c r="BB2496" s="123"/>
      <c r="BC2496" s="123"/>
      <c r="BD2496" s="123"/>
      <c r="BE2496" s="123"/>
      <c r="BF2496" s="123"/>
      <c r="BG2496" s="123"/>
      <c r="BH2496" s="123"/>
      <c r="BI2496" s="123"/>
      <c r="BJ2496" s="123"/>
      <c r="BK2496" s="95"/>
      <c r="BL2496" s="95"/>
      <c r="BM2496" s="98"/>
      <c r="BN2496" s="99"/>
      <c r="BO2496" s="123"/>
      <c r="BP2496" s="123"/>
      <c r="BQ2496" s="42"/>
      <c r="BR2496" s="96"/>
    </row>
    <row r="2497" spans="1:70" ht="30" hidden="1" customHeight="1" x14ac:dyDescent="0.35">
      <c r="A2497" s="95">
        <v>2493</v>
      </c>
      <c r="B2497" s="123"/>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3"/>
      <c r="AY2497" s="123"/>
      <c r="AZ2497" s="123"/>
      <c r="BA2497" s="123"/>
      <c r="BB2497" s="123"/>
      <c r="BC2497" s="123"/>
      <c r="BD2497" s="123"/>
      <c r="BE2497" s="123"/>
      <c r="BF2497" s="123"/>
      <c r="BG2497" s="123"/>
      <c r="BH2497" s="123"/>
      <c r="BI2497" s="123"/>
      <c r="BJ2497" s="123"/>
      <c r="BK2497" s="95"/>
      <c r="BL2497" s="95"/>
      <c r="BM2497" s="98"/>
      <c r="BN2497" s="99"/>
      <c r="BO2497" s="123"/>
      <c r="BP2497" s="123"/>
      <c r="BQ2497" s="42"/>
      <c r="BR2497" s="96"/>
    </row>
    <row r="2498" spans="1:70" ht="30" hidden="1" customHeight="1" x14ac:dyDescent="0.35">
      <c r="A2498" s="95">
        <v>2494</v>
      </c>
      <c r="B2498" s="123"/>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3"/>
      <c r="AY2498" s="123"/>
      <c r="AZ2498" s="123"/>
      <c r="BA2498" s="123"/>
      <c r="BB2498" s="123"/>
      <c r="BC2498" s="123"/>
      <c r="BD2498" s="123"/>
      <c r="BE2498" s="123"/>
      <c r="BF2498" s="123"/>
      <c r="BG2498" s="123"/>
      <c r="BH2498" s="123"/>
      <c r="BI2498" s="123"/>
      <c r="BJ2498" s="123"/>
      <c r="BK2498" s="95"/>
      <c r="BL2498" s="95"/>
      <c r="BM2498" s="98"/>
      <c r="BN2498" s="99"/>
      <c r="BO2498" s="123"/>
      <c r="BP2498" s="123"/>
      <c r="BQ2498" s="42"/>
      <c r="BR2498" s="96"/>
    </row>
    <row r="2499" spans="1:70" ht="30" hidden="1" customHeight="1" x14ac:dyDescent="0.35">
      <c r="A2499" s="95">
        <v>2495</v>
      </c>
      <c r="B2499" s="123"/>
      <c r="C2499" s="123"/>
      <c r="D2499" s="123"/>
      <c r="E2499" s="123"/>
      <c r="F2499" s="123"/>
      <c r="G2499" s="123"/>
      <c r="H2499" s="123"/>
      <c r="I2499" s="123"/>
      <c r="J2499" s="123"/>
      <c r="K2499" s="123"/>
      <c r="L2499" s="123"/>
      <c r="M2499" s="123"/>
      <c r="N2499" s="123"/>
      <c r="O2499" s="123"/>
      <c r="P2499" s="123"/>
      <c r="Q2499" s="123"/>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3"/>
      <c r="AY2499" s="123"/>
      <c r="AZ2499" s="123"/>
      <c r="BA2499" s="123"/>
      <c r="BB2499" s="123"/>
      <c r="BC2499" s="123"/>
      <c r="BD2499" s="123"/>
      <c r="BE2499" s="123"/>
      <c r="BF2499" s="123"/>
      <c r="BG2499" s="123"/>
      <c r="BH2499" s="123"/>
      <c r="BI2499" s="123"/>
      <c r="BJ2499" s="123"/>
      <c r="BK2499" s="95"/>
      <c r="BL2499" s="95"/>
      <c r="BM2499" s="98"/>
      <c r="BN2499" s="99"/>
      <c r="BO2499" s="123"/>
      <c r="BP2499" s="123"/>
      <c r="BQ2499" s="42"/>
      <c r="BR2499" s="96"/>
    </row>
    <row r="2500" spans="1:70" ht="30" hidden="1" customHeight="1" x14ac:dyDescent="0.35">
      <c r="A2500" s="95">
        <v>2496</v>
      </c>
      <c r="B2500" s="123"/>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3"/>
      <c r="AY2500" s="123"/>
      <c r="AZ2500" s="123"/>
      <c r="BA2500" s="123"/>
      <c r="BB2500" s="123"/>
      <c r="BC2500" s="123"/>
      <c r="BD2500" s="123"/>
      <c r="BE2500" s="123"/>
      <c r="BF2500" s="123"/>
      <c r="BG2500" s="123"/>
      <c r="BH2500" s="123"/>
      <c r="BI2500" s="123"/>
      <c r="BJ2500" s="123"/>
      <c r="BK2500" s="95"/>
      <c r="BL2500" s="95"/>
      <c r="BM2500" s="98"/>
      <c r="BN2500" s="99"/>
      <c r="BO2500" s="123"/>
      <c r="BP2500" s="123"/>
      <c r="BQ2500" s="42"/>
      <c r="BR2500" s="96"/>
    </row>
    <row r="2501" spans="1:70" ht="30" hidden="1" customHeight="1" x14ac:dyDescent="0.35">
      <c r="A2501" s="95">
        <v>2497</v>
      </c>
      <c r="B2501" s="123"/>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c r="AY2501" s="123"/>
      <c r="AZ2501" s="123"/>
      <c r="BA2501" s="123"/>
      <c r="BB2501" s="123"/>
      <c r="BC2501" s="123"/>
      <c r="BD2501" s="123"/>
      <c r="BE2501" s="123"/>
      <c r="BF2501" s="123"/>
      <c r="BG2501" s="123"/>
      <c r="BH2501" s="123"/>
      <c r="BI2501" s="123"/>
      <c r="BJ2501" s="123"/>
      <c r="BK2501" s="95"/>
      <c r="BL2501" s="95"/>
      <c r="BM2501" s="98"/>
      <c r="BN2501" s="99"/>
      <c r="BO2501" s="123"/>
      <c r="BP2501" s="123"/>
      <c r="BQ2501" s="42"/>
      <c r="BR2501" s="96"/>
    </row>
    <row r="2502" spans="1:70" ht="30" hidden="1" customHeight="1" x14ac:dyDescent="0.35">
      <c r="A2502" s="95">
        <v>2498</v>
      </c>
      <c r="B2502" s="123"/>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c r="AY2502" s="123"/>
      <c r="AZ2502" s="123"/>
      <c r="BA2502" s="123"/>
      <c r="BB2502" s="123"/>
      <c r="BC2502" s="123"/>
      <c r="BD2502" s="123"/>
      <c r="BE2502" s="123"/>
      <c r="BF2502" s="123"/>
      <c r="BG2502" s="123"/>
      <c r="BH2502" s="123"/>
      <c r="BI2502" s="123"/>
      <c r="BJ2502" s="123"/>
      <c r="BK2502" s="95"/>
      <c r="BL2502" s="95"/>
      <c r="BM2502" s="98"/>
      <c r="BN2502" s="99"/>
      <c r="BO2502" s="123"/>
      <c r="BP2502" s="123"/>
      <c r="BQ2502" s="42"/>
      <c r="BR2502" s="96"/>
    </row>
    <row r="2503" spans="1:70" ht="30" hidden="1" customHeight="1" x14ac:dyDescent="0.35">
      <c r="A2503" s="95">
        <v>2499</v>
      </c>
      <c r="B2503" s="123"/>
      <c r="C2503" s="123"/>
      <c r="D2503" s="123"/>
      <c r="E2503" s="123"/>
      <c r="F2503" s="123"/>
      <c r="G2503" s="123"/>
      <c r="H2503" s="123"/>
      <c r="I2503" s="123"/>
      <c r="J2503" s="123"/>
      <c r="K2503" s="123"/>
      <c r="L2503" s="123"/>
      <c r="M2503" s="123"/>
      <c r="N2503" s="123"/>
      <c r="O2503" s="123"/>
      <c r="P2503" s="123"/>
      <c r="Q2503" s="123"/>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3"/>
      <c r="AY2503" s="123"/>
      <c r="AZ2503" s="123"/>
      <c r="BA2503" s="123"/>
      <c r="BB2503" s="123"/>
      <c r="BC2503" s="123"/>
      <c r="BD2503" s="123"/>
      <c r="BE2503" s="123"/>
      <c r="BF2503" s="123"/>
      <c r="BG2503" s="123"/>
      <c r="BH2503" s="123"/>
      <c r="BI2503" s="123"/>
      <c r="BJ2503" s="123"/>
      <c r="BK2503" s="95"/>
      <c r="BL2503" s="95"/>
      <c r="BM2503" s="98"/>
      <c r="BN2503" s="99"/>
      <c r="BO2503" s="123"/>
      <c r="BP2503" s="123"/>
      <c r="BQ2503" s="42"/>
      <c r="BR2503" s="96"/>
    </row>
    <row r="2504" spans="1:70" ht="30" hidden="1" customHeight="1" x14ac:dyDescent="0.35">
      <c r="A2504" s="95">
        <v>2500</v>
      </c>
      <c r="B2504" s="123"/>
      <c r="C2504" s="123"/>
      <c r="D2504" s="123"/>
      <c r="E2504" s="123"/>
      <c r="F2504" s="123"/>
      <c r="G2504" s="123"/>
      <c r="H2504" s="123"/>
      <c r="I2504" s="123"/>
      <c r="J2504" s="123"/>
      <c r="K2504" s="123"/>
      <c r="L2504" s="123"/>
      <c r="M2504" s="123"/>
      <c r="N2504" s="123"/>
      <c r="O2504" s="123"/>
      <c r="P2504" s="123"/>
      <c r="Q2504" s="123"/>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3"/>
      <c r="AY2504" s="123"/>
      <c r="AZ2504" s="123"/>
      <c r="BA2504" s="123"/>
      <c r="BB2504" s="123"/>
      <c r="BC2504" s="123"/>
      <c r="BD2504" s="123"/>
      <c r="BE2504" s="123"/>
      <c r="BF2504" s="123"/>
      <c r="BG2504" s="123"/>
      <c r="BH2504" s="123"/>
      <c r="BI2504" s="123"/>
      <c r="BJ2504" s="123"/>
      <c r="BK2504" s="95"/>
      <c r="BL2504" s="95"/>
      <c r="BM2504" s="98"/>
      <c r="BN2504" s="99"/>
      <c r="BO2504" s="123"/>
      <c r="BP2504" s="123"/>
      <c r="BQ2504" s="42"/>
      <c r="BR2504" s="96"/>
    </row>
    <row r="2505" spans="1:70" ht="30" hidden="1" customHeight="1" x14ac:dyDescent="0.35">
      <c r="A2505" s="95">
        <v>2501</v>
      </c>
      <c r="B2505" s="123"/>
      <c r="C2505" s="123"/>
      <c r="D2505" s="123"/>
      <c r="E2505" s="123"/>
      <c r="F2505" s="123"/>
      <c r="G2505" s="123"/>
      <c r="H2505" s="123"/>
      <c r="I2505" s="123"/>
      <c r="J2505" s="123"/>
      <c r="K2505" s="123"/>
      <c r="L2505" s="123"/>
      <c r="M2505" s="123"/>
      <c r="N2505" s="123"/>
      <c r="O2505" s="123"/>
      <c r="P2505" s="123"/>
      <c r="Q2505" s="123"/>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3"/>
      <c r="AY2505" s="123"/>
      <c r="AZ2505" s="123"/>
      <c r="BA2505" s="123"/>
      <c r="BB2505" s="123"/>
      <c r="BC2505" s="123"/>
      <c r="BD2505" s="123"/>
      <c r="BE2505" s="123"/>
      <c r="BF2505" s="123"/>
      <c r="BG2505" s="123"/>
      <c r="BH2505" s="123"/>
      <c r="BI2505" s="123"/>
      <c r="BJ2505" s="123"/>
      <c r="BK2505" s="95"/>
      <c r="BL2505" s="95"/>
      <c r="BM2505" s="98"/>
      <c r="BN2505" s="99"/>
      <c r="BO2505" s="123"/>
      <c r="BP2505" s="123"/>
      <c r="BQ2505" s="42"/>
      <c r="BR2505" s="96"/>
    </row>
    <row r="2506" spans="1:70" ht="30" hidden="1" customHeight="1" x14ac:dyDescent="0.35">
      <c r="A2506" s="95">
        <v>2502</v>
      </c>
      <c r="B2506" s="123"/>
      <c r="C2506" s="123"/>
      <c r="D2506" s="123"/>
      <c r="E2506" s="123"/>
      <c r="F2506" s="123"/>
      <c r="G2506" s="123"/>
      <c r="H2506" s="123"/>
      <c r="I2506" s="123"/>
      <c r="J2506" s="123"/>
      <c r="K2506" s="123"/>
      <c r="L2506" s="123"/>
      <c r="M2506" s="123"/>
      <c r="N2506" s="123"/>
      <c r="O2506" s="123"/>
      <c r="P2506" s="123"/>
      <c r="Q2506" s="123"/>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3"/>
      <c r="AY2506" s="123"/>
      <c r="AZ2506" s="123"/>
      <c r="BA2506" s="123"/>
      <c r="BB2506" s="123"/>
      <c r="BC2506" s="123"/>
      <c r="BD2506" s="123"/>
      <c r="BE2506" s="123"/>
      <c r="BF2506" s="123"/>
      <c r="BG2506" s="123"/>
      <c r="BH2506" s="123"/>
      <c r="BI2506" s="123"/>
      <c r="BJ2506" s="123"/>
      <c r="BK2506" s="95"/>
      <c r="BL2506" s="95"/>
      <c r="BM2506" s="98"/>
      <c r="BN2506" s="99"/>
      <c r="BO2506" s="123"/>
      <c r="BP2506" s="123"/>
      <c r="BQ2506" s="42"/>
      <c r="BR2506" s="96"/>
    </row>
    <row r="2507" spans="1:70" ht="30" hidden="1" customHeight="1" x14ac:dyDescent="0.35">
      <c r="A2507" s="95">
        <v>2503</v>
      </c>
      <c r="B2507" s="123"/>
      <c r="C2507" s="123"/>
      <c r="D2507" s="123"/>
      <c r="E2507" s="123"/>
      <c r="F2507" s="123"/>
      <c r="G2507" s="123"/>
      <c r="H2507" s="123"/>
      <c r="I2507" s="123"/>
      <c r="J2507" s="123"/>
      <c r="K2507" s="123"/>
      <c r="L2507" s="123"/>
      <c r="M2507" s="123"/>
      <c r="N2507" s="123"/>
      <c r="O2507" s="123"/>
      <c r="P2507" s="123"/>
      <c r="Q2507" s="123"/>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3"/>
      <c r="AY2507" s="123"/>
      <c r="AZ2507" s="123"/>
      <c r="BA2507" s="123"/>
      <c r="BB2507" s="123"/>
      <c r="BC2507" s="123"/>
      <c r="BD2507" s="123"/>
      <c r="BE2507" s="123"/>
      <c r="BF2507" s="123"/>
      <c r="BG2507" s="123"/>
      <c r="BH2507" s="123"/>
      <c r="BI2507" s="123"/>
      <c r="BJ2507" s="123"/>
      <c r="BK2507" s="95"/>
      <c r="BL2507" s="95"/>
      <c r="BM2507" s="98"/>
      <c r="BN2507" s="99"/>
      <c r="BO2507" s="123"/>
      <c r="BP2507" s="123"/>
      <c r="BQ2507" s="42"/>
      <c r="BR2507" s="96"/>
    </row>
    <row r="2508" spans="1:70" ht="30" hidden="1" customHeight="1" x14ac:dyDescent="0.35">
      <c r="A2508" s="95">
        <v>2504</v>
      </c>
      <c r="B2508" s="123"/>
      <c r="C2508" s="123"/>
      <c r="D2508" s="123"/>
      <c r="E2508" s="123"/>
      <c r="F2508" s="123"/>
      <c r="G2508" s="123"/>
      <c r="H2508" s="123"/>
      <c r="I2508" s="123"/>
      <c r="J2508" s="123"/>
      <c r="K2508" s="123"/>
      <c r="L2508" s="123"/>
      <c r="M2508" s="123"/>
      <c r="N2508" s="123"/>
      <c r="O2508" s="123"/>
      <c r="P2508" s="123"/>
      <c r="Q2508" s="123"/>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3"/>
      <c r="AY2508" s="123"/>
      <c r="AZ2508" s="123"/>
      <c r="BA2508" s="123"/>
      <c r="BB2508" s="123"/>
      <c r="BC2508" s="123"/>
      <c r="BD2508" s="123"/>
      <c r="BE2508" s="123"/>
      <c r="BF2508" s="123"/>
      <c r="BG2508" s="123"/>
      <c r="BH2508" s="123"/>
      <c r="BI2508" s="123"/>
      <c r="BJ2508" s="123"/>
      <c r="BK2508" s="95"/>
      <c r="BL2508" s="95"/>
      <c r="BM2508" s="98"/>
      <c r="BN2508" s="99"/>
      <c r="BO2508" s="123"/>
      <c r="BP2508" s="123"/>
      <c r="BQ2508" s="42"/>
      <c r="BR2508" s="96"/>
    </row>
    <row r="2509" spans="1:70" ht="30" hidden="1" customHeight="1" x14ac:dyDescent="0.35">
      <c r="A2509" s="95">
        <v>2505</v>
      </c>
      <c r="B2509" s="123"/>
      <c r="C2509" s="123"/>
      <c r="D2509" s="123"/>
      <c r="E2509" s="123"/>
      <c r="F2509" s="123"/>
      <c r="G2509" s="123"/>
      <c r="H2509" s="123"/>
      <c r="I2509" s="123"/>
      <c r="J2509" s="123"/>
      <c r="K2509" s="123"/>
      <c r="L2509" s="123"/>
      <c r="M2509" s="123"/>
      <c r="N2509" s="123"/>
      <c r="O2509" s="123"/>
      <c r="P2509" s="123"/>
      <c r="Q2509" s="123"/>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3"/>
      <c r="AY2509" s="123"/>
      <c r="AZ2509" s="123"/>
      <c r="BA2509" s="123"/>
      <c r="BB2509" s="123"/>
      <c r="BC2509" s="123"/>
      <c r="BD2509" s="123"/>
      <c r="BE2509" s="123"/>
      <c r="BF2509" s="123"/>
      <c r="BG2509" s="123"/>
      <c r="BH2509" s="123"/>
      <c r="BI2509" s="123"/>
      <c r="BJ2509" s="123"/>
      <c r="BK2509" s="95"/>
      <c r="BL2509" s="95"/>
      <c r="BM2509" s="98"/>
      <c r="BN2509" s="99"/>
      <c r="BO2509" s="123"/>
      <c r="BP2509" s="123"/>
      <c r="BQ2509" s="42"/>
      <c r="BR2509" s="96"/>
    </row>
    <row r="2510" spans="1:70" ht="30" hidden="1" customHeight="1" x14ac:dyDescent="0.35">
      <c r="A2510" s="95">
        <v>2506</v>
      </c>
      <c r="B2510" s="123"/>
      <c r="C2510" s="123"/>
      <c r="D2510" s="123"/>
      <c r="E2510" s="123"/>
      <c r="F2510" s="123"/>
      <c r="G2510" s="123"/>
      <c r="H2510" s="123"/>
      <c r="I2510" s="123"/>
      <c r="J2510" s="123"/>
      <c r="K2510" s="123"/>
      <c r="L2510" s="123"/>
      <c r="M2510" s="123"/>
      <c r="N2510" s="123"/>
      <c r="O2510" s="123"/>
      <c r="P2510" s="123"/>
      <c r="Q2510" s="123"/>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3"/>
      <c r="AY2510" s="123"/>
      <c r="AZ2510" s="123"/>
      <c r="BA2510" s="123"/>
      <c r="BB2510" s="123"/>
      <c r="BC2510" s="123"/>
      <c r="BD2510" s="123"/>
      <c r="BE2510" s="123"/>
      <c r="BF2510" s="123"/>
      <c r="BG2510" s="123"/>
      <c r="BH2510" s="123"/>
      <c r="BI2510" s="123"/>
      <c r="BJ2510" s="123"/>
      <c r="BK2510" s="95"/>
      <c r="BL2510" s="95"/>
      <c r="BM2510" s="98"/>
      <c r="BN2510" s="99"/>
      <c r="BO2510" s="123"/>
      <c r="BP2510" s="123"/>
      <c r="BQ2510" s="42"/>
      <c r="BR2510" s="96"/>
    </row>
    <row r="2511" spans="1:70" ht="30" hidden="1" customHeight="1" x14ac:dyDescent="0.35">
      <c r="A2511" s="95">
        <v>2507</v>
      </c>
      <c r="B2511" s="123"/>
      <c r="C2511" s="123"/>
      <c r="D2511" s="123"/>
      <c r="E2511" s="123"/>
      <c r="F2511" s="123"/>
      <c r="G2511" s="123"/>
      <c r="H2511" s="123"/>
      <c r="I2511" s="123"/>
      <c r="J2511" s="123"/>
      <c r="K2511" s="123"/>
      <c r="L2511" s="123"/>
      <c r="M2511" s="123"/>
      <c r="N2511" s="123"/>
      <c r="O2511" s="123"/>
      <c r="P2511" s="123"/>
      <c r="Q2511" s="123"/>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3"/>
      <c r="AY2511" s="123"/>
      <c r="AZ2511" s="123"/>
      <c r="BA2511" s="123"/>
      <c r="BB2511" s="123"/>
      <c r="BC2511" s="123"/>
      <c r="BD2511" s="123"/>
      <c r="BE2511" s="123"/>
      <c r="BF2511" s="123"/>
      <c r="BG2511" s="123"/>
      <c r="BH2511" s="123"/>
      <c r="BI2511" s="123"/>
      <c r="BJ2511" s="123"/>
      <c r="BK2511" s="95"/>
      <c r="BL2511" s="95"/>
      <c r="BM2511" s="98"/>
      <c r="BN2511" s="99"/>
      <c r="BO2511" s="123"/>
      <c r="BP2511" s="123"/>
      <c r="BQ2511" s="42"/>
      <c r="BR2511" s="96"/>
    </row>
    <row r="2512" spans="1:70" ht="30" hidden="1" customHeight="1" x14ac:dyDescent="0.35">
      <c r="A2512" s="95">
        <v>2508</v>
      </c>
      <c r="B2512" s="123"/>
      <c r="C2512" s="123"/>
      <c r="D2512" s="123"/>
      <c r="E2512" s="123"/>
      <c r="F2512" s="123"/>
      <c r="G2512" s="123"/>
      <c r="H2512" s="123"/>
      <c r="I2512" s="123"/>
      <c r="J2512" s="123"/>
      <c r="K2512" s="123"/>
      <c r="L2512" s="123"/>
      <c r="M2512" s="123"/>
      <c r="N2512" s="123"/>
      <c r="O2512" s="123"/>
      <c r="P2512" s="123"/>
      <c r="Q2512" s="123"/>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3"/>
      <c r="AY2512" s="123"/>
      <c r="AZ2512" s="123"/>
      <c r="BA2512" s="123"/>
      <c r="BB2512" s="123"/>
      <c r="BC2512" s="123"/>
      <c r="BD2512" s="123"/>
      <c r="BE2512" s="123"/>
      <c r="BF2512" s="123"/>
      <c r="BG2512" s="123"/>
      <c r="BH2512" s="123"/>
      <c r="BI2512" s="123"/>
      <c r="BJ2512" s="123"/>
      <c r="BK2512" s="95"/>
      <c r="BL2512" s="95"/>
      <c r="BM2512" s="98"/>
      <c r="BN2512" s="99"/>
      <c r="BO2512" s="123"/>
      <c r="BP2512" s="123"/>
      <c r="BQ2512" s="42"/>
      <c r="BR2512" s="96"/>
    </row>
    <row r="2513" spans="1:70" ht="30" hidden="1" customHeight="1" x14ac:dyDescent="0.35">
      <c r="A2513" s="95">
        <v>2509</v>
      </c>
      <c r="B2513" s="123"/>
      <c r="C2513" s="123"/>
      <c r="D2513" s="123"/>
      <c r="E2513" s="123"/>
      <c r="F2513" s="123"/>
      <c r="G2513" s="123"/>
      <c r="H2513" s="123"/>
      <c r="I2513" s="123"/>
      <c r="J2513" s="123"/>
      <c r="K2513" s="123"/>
      <c r="L2513" s="123"/>
      <c r="M2513" s="123"/>
      <c r="N2513" s="123"/>
      <c r="O2513" s="123"/>
      <c r="P2513" s="123"/>
      <c r="Q2513" s="123"/>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3"/>
      <c r="AY2513" s="123"/>
      <c r="AZ2513" s="123"/>
      <c r="BA2513" s="123"/>
      <c r="BB2513" s="123"/>
      <c r="BC2513" s="123"/>
      <c r="BD2513" s="123"/>
      <c r="BE2513" s="123"/>
      <c r="BF2513" s="123"/>
      <c r="BG2513" s="123"/>
      <c r="BH2513" s="123"/>
      <c r="BI2513" s="123"/>
      <c r="BJ2513" s="123"/>
      <c r="BK2513" s="95"/>
      <c r="BL2513" s="95"/>
      <c r="BM2513" s="98"/>
      <c r="BN2513" s="99"/>
      <c r="BO2513" s="123"/>
      <c r="BP2513" s="123"/>
      <c r="BQ2513" s="42"/>
      <c r="BR2513" s="96"/>
    </row>
    <row r="2514" spans="1:70" ht="30" hidden="1" customHeight="1" x14ac:dyDescent="0.35">
      <c r="A2514" s="95">
        <v>2510</v>
      </c>
      <c r="B2514" s="123"/>
      <c r="C2514" s="123"/>
      <c r="D2514" s="123"/>
      <c r="E2514" s="123"/>
      <c r="F2514" s="123"/>
      <c r="G2514" s="123"/>
      <c r="H2514" s="123"/>
      <c r="I2514" s="123"/>
      <c r="J2514" s="123"/>
      <c r="K2514" s="123"/>
      <c r="L2514" s="123"/>
      <c r="M2514" s="123"/>
      <c r="N2514" s="123"/>
      <c r="O2514" s="123"/>
      <c r="P2514" s="123"/>
      <c r="Q2514" s="123"/>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3"/>
      <c r="AY2514" s="123"/>
      <c r="AZ2514" s="123"/>
      <c r="BA2514" s="123"/>
      <c r="BB2514" s="123"/>
      <c r="BC2514" s="123"/>
      <c r="BD2514" s="123"/>
      <c r="BE2514" s="123"/>
      <c r="BF2514" s="123"/>
      <c r="BG2514" s="123"/>
      <c r="BH2514" s="123"/>
      <c r="BI2514" s="123"/>
      <c r="BJ2514" s="123"/>
      <c r="BK2514" s="95"/>
      <c r="BL2514" s="95"/>
      <c r="BM2514" s="98"/>
      <c r="BN2514" s="99"/>
      <c r="BO2514" s="123"/>
      <c r="BP2514" s="123"/>
      <c r="BQ2514" s="42"/>
      <c r="BR2514" s="96"/>
    </row>
    <row r="2515" spans="1:70" ht="30" hidden="1" customHeight="1" x14ac:dyDescent="0.35">
      <c r="A2515" s="95">
        <v>2511</v>
      </c>
      <c r="B2515" s="123"/>
      <c r="C2515" s="123"/>
      <c r="D2515" s="123"/>
      <c r="E2515" s="123"/>
      <c r="F2515" s="123"/>
      <c r="G2515" s="123"/>
      <c r="H2515" s="123"/>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3"/>
      <c r="AY2515" s="123"/>
      <c r="AZ2515" s="123"/>
      <c r="BA2515" s="123"/>
      <c r="BB2515" s="123"/>
      <c r="BC2515" s="123"/>
      <c r="BD2515" s="123"/>
      <c r="BE2515" s="123"/>
      <c r="BF2515" s="123"/>
      <c r="BG2515" s="123"/>
      <c r="BH2515" s="123"/>
      <c r="BI2515" s="123"/>
      <c r="BJ2515" s="123"/>
      <c r="BK2515" s="95"/>
      <c r="BL2515" s="95"/>
      <c r="BM2515" s="98"/>
      <c r="BN2515" s="99"/>
      <c r="BO2515" s="123"/>
      <c r="BP2515" s="123"/>
      <c r="BQ2515" s="42"/>
      <c r="BR2515" s="96"/>
    </row>
    <row r="2516" spans="1:70" ht="30" hidden="1" customHeight="1" x14ac:dyDescent="0.35">
      <c r="A2516" s="95">
        <v>2512</v>
      </c>
      <c r="B2516" s="123"/>
      <c r="C2516" s="123"/>
      <c r="D2516" s="123"/>
      <c r="E2516" s="123"/>
      <c r="F2516" s="123"/>
      <c r="G2516" s="123"/>
      <c r="H2516" s="123"/>
      <c r="I2516" s="123"/>
      <c r="J2516" s="123"/>
      <c r="K2516" s="123"/>
      <c r="L2516" s="123"/>
      <c r="M2516" s="123"/>
      <c r="N2516" s="123"/>
      <c r="O2516" s="123"/>
      <c r="P2516" s="123"/>
      <c r="Q2516" s="123"/>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3"/>
      <c r="AY2516" s="123"/>
      <c r="AZ2516" s="123"/>
      <c r="BA2516" s="123"/>
      <c r="BB2516" s="123"/>
      <c r="BC2516" s="123"/>
      <c r="BD2516" s="123"/>
      <c r="BE2516" s="123"/>
      <c r="BF2516" s="123"/>
      <c r="BG2516" s="123"/>
      <c r="BH2516" s="123"/>
      <c r="BI2516" s="123"/>
      <c r="BJ2516" s="123"/>
      <c r="BK2516" s="95"/>
      <c r="BL2516" s="95"/>
      <c r="BM2516" s="98"/>
      <c r="BN2516" s="99"/>
      <c r="BO2516" s="123"/>
      <c r="BP2516" s="123"/>
      <c r="BQ2516" s="42"/>
      <c r="BR2516" s="96"/>
    </row>
    <row r="2517" spans="1:70" ht="30" hidden="1" customHeight="1" x14ac:dyDescent="0.35">
      <c r="A2517" s="95">
        <v>2513</v>
      </c>
      <c r="B2517" s="123"/>
      <c r="C2517" s="123"/>
      <c r="D2517" s="123"/>
      <c r="E2517" s="123"/>
      <c r="F2517" s="123"/>
      <c r="G2517" s="123"/>
      <c r="H2517" s="123"/>
      <c r="I2517" s="123"/>
      <c r="J2517" s="123"/>
      <c r="K2517" s="123"/>
      <c r="L2517" s="123"/>
      <c r="M2517" s="123"/>
      <c r="N2517" s="123"/>
      <c r="O2517" s="123"/>
      <c r="P2517" s="123"/>
      <c r="Q2517" s="123"/>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3"/>
      <c r="AY2517" s="123"/>
      <c r="AZ2517" s="123"/>
      <c r="BA2517" s="123"/>
      <c r="BB2517" s="123"/>
      <c r="BC2517" s="123"/>
      <c r="BD2517" s="123"/>
      <c r="BE2517" s="123"/>
      <c r="BF2517" s="123"/>
      <c r="BG2517" s="123"/>
      <c r="BH2517" s="123"/>
      <c r="BI2517" s="123"/>
      <c r="BJ2517" s="123"/>
      <c r="BK2517" s="95"/>
      <c r="BL2517" s="95"/>
      <c r="BM2517" s="98"/>
      <c r="BN2517" s="99"/>
      <c r="BO2517" s="123"/>
      <c r="BP2517" s="123"/>
      <c r="BQ2517" s="42"/>
      <c r="BR2517" s="96"/>
    </row>
    <row r="2518" spans="1:70" ht="30" hidden="1" customHeight="1" x14ac:dyDescent="0.35">
      <c r="A2518" s="95">
        <v>2514</v>
      </c>
      <c r="B2518" s="123"/>
      <c r="C2518" s="123"/>
      <c r="D2518" s="123"/>
      <c r="E2518" s="123"/>
      <c r="F2518" s="123"/>
      <c r="G2518" s="123"/>
      <c r="H2518" s="123"/>
      <c r="I2518" s="123"/>
      <c r="J2518" s="123"/>
      <c r="K2518" s="123"/>
      <c r="L2518" s="123"/>
      <c r="M2518" s="123"/>
      <c r="N2518" s="123"/>
      <c r="O2518" s="123"/>
      <c r="P2518" s="123"/>
      <c r="Q2518" s="123"/>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3"/>
      <c r="AY2518" s="123"/>
      <c r="AZ2518" s="123"/>
      <c r="BA2518" s="123"/>
      <c r="BB2518" s="123"/>
      <c r="BC2518" s="123"/>
      <c r="BD2518" s="123"/>
      <c r="BE2518" s="123"/>
      <c r="BF2518" s="123"/>
      <c r="BG2518" s="123"/>
      <c r="BH2518" s="123"/>
      <c r="BI2518" s="123"/>
      <c r="BJ2518" s="123"/>
      <c r="BK2518" s="95"/>
      <c r="BL2518" s="95"/>
      <c r="BM2518" s="98"/>
      <c r="BN2518" s="99"/>
      <c r="BO2518" s="123"/>
      <c r="BP2518" s="123"/>
      <c r="BQ2518" s="42"/>
      <c r="BR2518" s="96"/>
    </row>
    <row r="2519" spans="1:70" ht="30" hidden="1" customHeight="1" x14ac:dyDescent="0.35">
      <c r="A2519" s="95">
        <v>2515</v>
      </c>
      <c r="B2519" s="123"/>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c r="AY2519" s="123"/>
      <c r="AZ2519" s="123"/>
      <c r="BA2519" s="123"/>
      <c r="BB2519" s="123"/>
      <c r="BC2519" s="123"/>
      <c r="BD2519" s="123"/>
      <c r="BE2519" s="123"/>
      <c r="BF2519" s="123"/>
      <c r="BG2519" s="123"/>
      <c r="BH2519" s="123"/>
      <c r="BI2519" s="123"/>
      <c r="BJ2519" s="123"/>
      <c r="BK2519" s="95"/>
      <c r="BL2519" s="95"/>
      <c r="BM2519" s="98"/>
      <c r="BN2519" s="99"/>
      <c r="BO2519" s="123"/>
      <c r="BP2519" s="123"/>
      <c r="BQ2519" s="42"/>
      <c r="BR2519" s="96"/>
    </row>
    <row r="2520" spans="1:70" ht="30" hidden="1" customHeight="1" x14ac:dyDescent="0.35">
      <c r="A2520" s="95">
        <v>2516</v>
      </c>
      <c r="B2520" s="123"/>
      <c r="C2520" s="123"/>
      <c r="D2520" s="123"/>
      <c r="E2520" s="123"/>
      <c r="F2520" s="123"/>
      <c r="G2520" s="123"/>
      <c r="H2520" s="123"/>
      <c r="I2520" s="123"/>
      <c r="J2520" s="123"/>
      <c r="K2520" s="123"/>
      <c r="L2520" s="123"/>
      <c r="M2520" s="123"/>
      <c r="N2520" s="123"/>
      <c r="O2520" s="123"/>
      <c r="P2520" s="123"/>
      <c r="Q2520" s="123"/>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3"/>
      <c r="AY2520" s="123"/>
      <c r="AZ2520" s="123"/>
      <c r="BA2520" s="123"/>
      <c r="BB2520" s="123"/>
      <c r="BC2520" s="123"/>
      <c r="BD2520" s="123"/>
      <c r="BE2520" s="123"/>
      <c r="BF2520" s="123"/>
      <c r="BG2520" s="123"/>
      <c r="BH2520" s="123"/>
      <c r="BI2520" s="123"/>
      <c r="BJ2520" s="123"/>
      <c r="BK2520" s="95"/>
      <c r="BL2520" s="95"/>
      <c r="BM2520" s="98"/>
      <c r="BN2520" s="99"/>
      <c r="BO2520" s="123"/>
      <c r="BP2520" s="123"/>
      <c r="BQ2520" s="42"/>
      <c r="BR2520" s="96"/>
    </row>
    <row r="2521" spans="1:70" ht="30" hidden="1" customHeight="1" x14ac:dyDescent="0.35">
      <c r="A2521" s="95">
        <v>2517</v>
      </c>
      <c r="B2521" s="123"/>
      <c r="C2521" s="123"/>
      <c r="D2521" s="123"/>
      <c r="E2521" s="123"/>
      <c r="F2521" s="123"/>
      <c r="G2521" s="123"/>
      <c r="H2521" s="123"/>
      <c r="I2521" s="123"/>
      <c r="J2521" s="123"/>
      <c r="K2521" s="123"/>
      <c r="L2521" s="123"/>
      <c r="M2521" s="123"/>
      <c r="N2521" s="123"/>
      <c r="O2521" s="123"/>
      <c r="P2521" s="123"/>
      <c r="Q2521" s="123"/>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3"/>
      <c r="AY2521" s="123"/>
      <c r="AZ2521" s="123"/>
      <c r="BA2521" s="123"/>
      <c r="BB2521" s="123"/>
      <c r="BC2521" s="123"/>
      <c r="BD2521" s="123"/>
      <c r="BE2521" s="123"/>
      <c r="BF2521" s="123"/>
      <c r="BG2521" s="123"/>
      <c r="BH2521" s="123"/>
      <c r="BI2521" s="123"/>
      <c r="BJ2521" s="123"/>
      <c r="BK2521" s="95"/>
      <c r="BL2521" s="95"/>
      <c r="BM2521" s="98"/>
      <c r="BN2521" s="99"/>
      <c r="BO2521" s="123"/>
      <c r="BP2521" s="123"/>
      <c r="BQ2521" s="42"/>
      <c r="BR2521" s="96"/>
    </row>
    <row r="2522" spans="1:70" ht="30" hidden="1" customHeight="1" x14ac:dyDescent="0.35">
      <c r="A2522" s="95">
        <v>2518</v>
      </c>
      <c r="B2522" s="123"/>
      <c r="C2522" s="123"/>
      <c r="D2522" s="123"/>
      <c r="E2522" s="123"/>
      <c r="F2522" s="123"/>
      <c r="G2522" s="123"/>
      <c r="H2522" s="123"/>
      <c r="I2522" s="123"/>
      <c r="J2522" s="123"/>
      <c r="K2522" s="123"/>
      <c r="L2522" s="123"/>
      <c r="M2522" s="123"/>
      <c r="N2522" s="123"/>
      <c r="O2522" s="123"/>
      <c r="P2522" s="123"/>
      <c r="Q2522" s="123"/>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3"/>
      <c r="AY2522" s="123"/>
      <c r="AZ2522" s="123"/>
      <c r="BA2522" s="123"/>
      <c r="BB2522" s="123"/>
      <c r="BC2522" s="123"/>
      <c r="BD2522" s="123"/>
      <c r="BE2522" s="123"/>
      <c r="BF2522" s="123"/>
      <c r="BG2522" s="123"/>
      <c r="BH2522" s="123"/>
      <c r="BI2522" s="123"/>
      <c r="BJ2522" s="123"/>
      <c r="BK2522" s="95"/>
      <c r="BL2522" s="95"/>
      <c r="BM2522" s="98"/>
      <c r="BN2522" s="99"/>
      <c r="BO2522" s="123"/>
      <c r="BP2522" s="123"/>
      <c r="BQ2522" s="42"/>
      <c r="BR2522" s="96"/>
    </row>
    <row r="2523" spans="1:70" ht="30" hidden="1" customHeight="1" x14ac:dyDescent="0.35">
      <c r="A2523" s="95">
        <v>2519</v>
      </c>
      <c r="B2523" s="123"/>
      <c r="C2523" s="123"/>
      <c r="D2523" s="123"/>
      <c r="E2523" s="123"/>
      <c r="F2523" s="123"/>
      <c r="G2523" s="123"/>
      <c r="H2523" s="123"/>
      <c r="I2523" s="123"/>
      <c r="J2523" s="123"/>
      <c r="K2523" s="123"/>
      <c r="L2523" s="123"/>
      <c r="M2523" s="123"/>
      <c r="N2523" s="123"/>
      <c r="O2523" s="123"/>
      <c r="P2523" s="123"/>
      <c r="Q2523" s="123"/>
      <c r="R2523" s="123"/>
      <c r="S2523" s="123"/>
      <c r="T2523" s="123"/>
      <c r="U2523" s="123"/>
      <c r="V2523" s="123"/>
      <c r="W2523" s="123"/>
      <c r="X2523" s="123"/>
      <c r="Y2523" s="123"/>
      <c r="Z2523" s="123"/>
      <c r="AA2523" s="123"/>
      <c r="AB2523" s="123"/>
      <c r="AC2523" s="123"/>
      <c r="AD2523" s="123"/>
      <c r="AE2523" s="123"/>
      <c r="AF2523" s="123"/>
      <c r="AG2523" s="123"/>
      <c r="AH2523" s="123"/>
      <c r="AI2523" s="123"/>
      <c r="AJ2523" s="123"/>
      <c r="AK2523" s="123"/>
      <c r="AL2523" s="123"/>
      <c r="AM2523" s="123"/>
      <c r="AN2523" s="123"/>
      <c r="AO2523" s="123"/>
      <c r="AP2523" s="123"/>
      <c r="AQ2523" s="123"/>
      <c r="AR2523" s="123"/>
      <c r="AS2523" s="123"/>
      <c r="AT2523" s="123"/>
      <c r="AU2523" s="123"/>
      <c r="AV2523" s="123"/>
      <c r="AW2523" s="123"/>
      <c r="AX2523" s="123"/>
      <c r="AY2523" s="123"/>
      <c r="AZ2523" s="123"/>
      <c r="BA2523" s="123"/>
      <c r="BB2523" s="123"/>
      <c r="BC2523" s="123"/>
      <c r="BD2523" s="123"/>
      <c r="BE2523" s="123"/>
      <c r="BF2523" s="123"/>
      <c r="BG2523" s="123"/>
      <c r="BH2523" s="123"/>
      <c r="BI2523" s="123"/>
      <c r="BJ2523" s="123"/>
      <c r="BK2523" s="95"/>
      <c r="BL2523" s="95"/>
      <c r="BM2523" s="98"/>
      <c r="BN2523" s="99"/>
      <c r="BO2523" s="123"/>
      <c r="BP2523" s="123"/>
      <c r="BQ2523" s="42"/>
      <c r="BR2523" s="96"/>
    </row>
    <row r="2524" spans="1:70" ht="30" hidden="1" customHeight="1" x14ac:dyDescent="0.35">
      <c r="A2524" s="95">
        <v>2520</v>
      </c>
      <c r="B2524" s="123"/>
      <c r="C2524" s="123"/>
      <c r="D2524" s="123"/>
      <c r="E2524" s="123"/>
      <c r="F2524" s="123"/>
      <c r="G2524" s="123"/>
      <c r="H2524" s="123"/>
      <c r="I2524" s="123"/>
      <c r="J2524" s="123"/>
      <c r="K2524" s="123"/>
      <c r="L2524" s="123"/>
      <c r="M2524" s="123"/>
      <c r="N2524" s="123"/>
      <c r="O2524" s="123"/>
      <c r="P2524" s="123"/>
      <c r="Q2524" s="123"/>
      <c r="R2524" s="123"/>
      <c r="S2524" s="123"/>
      <c r="T2524" s="123"/>
      <c r="U2524" s="123"/>
      <c r="V2524" s="123"/>
      <c r="W2524" s="123"/>
      <c r="X2524" s="123"/>
      <c r="Y2524" s="123"/>
      <c r="Z2524" s="123"/>
      <c r="AA2524" s="123"/>
      <c r="AB2524" s="123"/>
      <c r="AC2524" s="123"/>
      <c r="AD2524" s="123"/>
      <c r="AE2524" s="123"/>
      <c r="AF2524" s="123"/>
      <c r="AG2524" s="123"/>
      <c r="AH2524" s="123"/>
      <c r="AI2524" s="123"/>
      <c r="AJ2524" s="123"/>
      <c r="AK2524" s="123"/>
      <c r="AL2524" s="123"/>
      <c r="AM2524" s="123"/>
      <c r="AN2524" s="123"/>
      <c r="AO2524" s="123"/>
      <c r="AP2524" s="123"/>
      <c r="AQ2524" s="123"/>
      <c r="AR2524" s="123"/>
      <c r="AS2524" s="123"/>
      <c r="AT2524" s="123"/>
      <c r="AU2524" s="123"/>
      <c r="AV2524" s="123"/>
      <c r="AW2524" s="123"/>
      <c r="AX2524" s="123"/>
      <c r="AY2524" s="123"/>
      <c r="AZ2524" s="123"/>
      <c r="BA2524" s="123"/>
      <c r="BB2524" s="123"/>
      <c r="BC2524" s="123"/>
      <c r="BD2524" s="123"/>
      <c r="BE2524" s="123"/>
      <c r="BF2524" s="123"/>
      <c r="BG2524" s="123"/>
      <c r="BH2524" s="123"/>
      <c r="BI2524" s="123"/>
      <c r="BJ2524" s="123"/>
      <c r="BK2524" s="95"/>
      <c r="BL2524" s="95"/>
      <c r="BM2524" s="98"/>
      <c r="BN2524" s="99"/>
      <c r="BO2524" s="123"/>
      <c r="BP2524" s="123"/>
      <c r="BQ2524" s="42"/>
      <c r="BR2524" s="96"/>
    </row>
    <row r="2525" spans="1:70" ht="30" hidden="1" customHeight="1" x14ac:dyDescent="0.35">
      <c r="A2525" s="95">
        <v>2521</v>
      </c>
      <c r="B2525" s="123"/>
      <c r="C2525" s="123"/>
      <c r="D2525" s="123"/>
      <c r="E2525" s="123"/>
      <c r="F2525" s="123"/>
      <c r="G2525" s="123"/>
      <c r="H2525" s="123"/>
      <c r="I2525" s="123"/>
      <c r="J2525" s="123"/>
      <c r="K2525" s="123"/>
      <c r="L2525" s="123"/>
      <c r="M2525" s="123"/>
      <c r="N2525" s="123"/>
      <c r="O2525" s="123"/>
      <c r="P2525" s="123"/>
      <c r="Q2525" s="123"/>
      <c r="R2525" s="123"/>
      <c r="S2525" s="123"/>
      <c r="T2525" s="123"/>
      <c r="U2525" s="123"/>
      <c r="V2525" s="123"/>
      <c r="W2525" s="123"/>
      <c r="X2525" s="123"/>
      <c r="Y2525" s="123"/>
      <c r="Z2525" s="123"/>
      <c r="AA2525" s="123"/>
      <c r="AB2525" s="123"/>
      <c r="AC2525" s="123"/>
      <c r="AD2525" s="123"/>
      <c r="AE2525" s="123"/>
      <c r="AF2525" s="123"/>
      <c r="AG2525" s="123"/>
      <c r="AH2525" s="123"/>
      <c r="AI2525" s="123"/>
      <c r="AJ2525" s="123"/>
      <c r="AK2525" s="123"/>
      <c r="AL2525" s="123"/>
      <c r="AM2525" s="123"/>
      <c r="AN2525" s="123"/>
      <c r="AO2525" s="123"/>
      <c r="AP2525" s="123"/>
      <c r="AQ2525" s="123"/>
      <c r="AR2525" s="123"/>
      <c r="AS2525" s="123"/>
      <c r="AT2525" s="123"/>
      <c r="AU2525" s="123"/>
      <c r="AV2525" s="123"/>
      <c r="AW2525" s="123"/>
      <c r="AX2525" s="123"/>
      <c r="AY2525" s="123"/>
      <c r="AZ2525" s="123"/>
      <c r="BA2525" s="123"/>
      <c r="BB2525" s="123"/>
      <c r="BC2525" s="123"/>
      <c r="BD2525" s="123"/>
      <c r="BE2525" s="123"/>
      <c r="BF2525" s="123"/>
      <c r="BG2525" s="123"/>
      <c r="BH2525" s="123"/>
      <c r="BI2525" s="123"/>
      <c r="BJ2525" s="123"/>
      <c r="BK2525" s="95"/>
      <c r="BL2525" s="95"/>
      <c r="BM2525" s="98"/>
      <c r="BN2525" s="99"/>
      <c r="BO2525" s="123"/>
      <c r="BP2525" s="123"/>
      <c r="BQ2525" s="42"/>
      <c r="BR2525" s="96"/>
    </row>
    <row r="2526" spans="1:70" ht="30" hidden="1" customHeight="1" x14ac:dyDescent="0.35">
      <c r="A2526" s="95">
        <v>2522</v>
      </c>
      <c r="B2526" s="123"/>
      <c r="C2526" s="123"/>
      <c r="D2526" s="123"/>
      <c r="E2526" s="123"/>
      <c r="F2526" s="123"/>
      <c r="G2526" s="123"/>
      <c r="H2526" s="123"/>
      <c r="I2526" s="123"/>
      <c r="J2526" s="123"/>
      <c r="K2526" s="123"/>
      <c r="L2526" s="123"/>
      <c r="M2526" s="123"/>
      <c r="N2526" s="123"/>
      <c r="O2526" s="123"/>
      <c r="P2526" s="123"/>
      <c r="Q2526" s="123"/>
      <c r="R2526" s="123"/>
      <c r="S2526" s="123"/>
      <c r="T2526" s="123"/>
      <c r="U2526" s="123"/>
      <c r="V2526" s="123"/>
      <c r="W2526" s="123"/>
      <c r="X2526" s="123"/>
      <c r="Y2526" s="123"/>
      <c r="Z2526" s="123"/>
      <c r="AA2526" s="123"/>
      <c r="AB2526" s="123"/>
      <c r="AC2526" s="123"/>
      <c r="AD2526" s="123"/>
      <c r="AE2526" s="123"/>
      <c r="AF2526" s="123"/>
      <c r="AG2526" s="123"/>
      <c r="AH2526" s="123"/>
      <c r="AI2526" s="123"/>
      <c r="AJ2526" s="123"/>
      <c r="AK2526" s="123"/>
      <c r="AL2526" s="123"/>
      <c r="AM2526" s="123"/>
      <c r="AN2526" s="123"/>
      <c r="AO2526" s="123"/>
      <c r="AP2526" s="123"/>
      <c r="AQ2526" s="123"/>
      <c r="AR2526" s="123"/>
      <c r="AS2526" s="123"/>
      <c r="AT2526" s="123"/>
      <c r="AU2526" s="123"/>
      <c r="AV2526" s="123"/>
      <c r="AW2526" s="123"/>
      <c r="AX2526" s="123"/>
      <c r="AY2526" s="123"/>
      <c r="AZ2526" s="123"/>
      <c r="BA2526" s="123"/>
      <c r="BB2526" s="123"/>
      <c r="BC2526" s="123"/>
      <c r="BD2526" s="123"/>
      <c r="BE2526" s="123"/>
      <c r="BF2526" s="123"/>
      <c r="BG2526" s="123"/>
      <c r="BH2526" s="123"/>
      <c r="BI2526" s="123"/>
      <c r="BJ2526" s="123"/>
      <c r="BK2526" s="95"/>
      <c r="BL2526" s="95"/>
      <c r="BM2526" s="98"/>
      <c r="BN2526" s="99"/>
      <c r="BO2526" s="123"/>
      <c r="BP2526" s="123"/>
      <c r="BQ2526" s="42"/>
      <c r="BR2526" s="96"/>
    </row>
    <row r="2527" spans="1:70" ht="30" hidden="1" customHeight="1" x14ac:dyDescent="0.35">
      <c r="A2527" s="95">
        <v>2523</v>
      </c>
      <c r="B2527" s="123"/>
      <c r="C2527" s="123"/>
      <c r="D2527" s="123"/>
      <c r="E2527" s="123"/>
      <c r="F2527" s="123"/>
      <c r="G2527" s="123"/>
      <c r="H2527" s="123"/>
      <c r="I2527" s="123"/>
      <c r="J2527" s="123"/>
      <c r="K2527" s="123"/>
      <c r="L2527" s="123"/>
      <c r="M2527" s="123"/>
      <c r="N2527" s="123"/>
      <c r="O2527" s="123"/>
      <c r="P2527" s="123"/>
      <c r="Q2527" s="123"/>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3"/>
      <c r="AY2527" s="123"/>
      <c r="AZ2527" s="123"/>
      <c r="BA2527" s="123"/>
      <c r="BB2527" s="123"/>
      <c r="BC2527" s="123"/>
      <c r="BD2527" s="123"/>
      <c r="BE2527" s="123"/>
      <c r="BF2527" s="123"/>
      <c r="BG2527" s="123"/>
      <c r="BH2527" s="123"/>
      <c r="BI2527" s="123"/>
      <c r="BJ2527" s="123"/>
      <c r="BK2527" s="95"/>
      <c r="BL2527" s="95"/>
      <c r="BM2527" s="98"/>
      <c r="BN2527" s="99"/>
      <c r="BO2527" s="123"/>
      <c r="BP2527" s="123"/>
      <c r="BQ2527" s="42"/>
      <c r="BR2527" s="96"/>
    </row>
    <row r="2528" spans="1:70" ht="30" hidden="1" customHeight="1" x14ac:dyDescent="0.35">
      <c r="A2528" s="95">
        <v>2524</v>
      </c>
      <c r="B2528" s="123"/>
      <c r="C2528" s="123"/>
      <c r="D2528" s="123"/>
      <c r="E2528" s="123"/>
      <c r="F2528" s="123"/>
      <c r="G2528" s="123"/>
      <c r="H2528" s="123"/>
      <c r="I2528" s="123"/>
      <c r="J2528" s="123"/>
      <c r="K2528" s="123"/>
      <c r="L2528" s="123"/>
      <c r="M2528" s="123"/>
      <c r="N2528" s="123"/>
      <c r="O2528" s="123"/>
      <c r="P2528" s="123"/>
      <c r="Q2528" s="123"/>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3"/>
      <c r="AY2528" s="123"/>
      <c r="AZ2528" s="123"/>
      <c r="BA2528" s="123"/>
      <c r="BB2528" s="123"/>
      <c r="BC2528" s="123"/>
      <c r="BD2528" s="123"/>
      <c r="BE2528" s="123"/>
      <c r="BF2528" s="123"/>
      <c r="BG2528" s="123"/>
      <c r="BH2528" s="123"/>
      <c r="BI2528" s="123"/>
      <c r="BJ2528" s="123"/>
      <c r="BK2528" s="95"/>
      <c r="BL2528" s="95"/>
      <c r="BM2528" s="98"/>
      <c r="BN2528" s="99"/>
      <c r="BO2528" s="123"/>
      <c r="BP2528" s="123"/>
      <c r="BQ2528" s="42"/>
      <c r="BR2528" s="96"/>
    </row>
    <row r="2529" spans="1:70" ht="30" hidden="1" customHeight="1" x14ac:dyDescent="0.35">
      <c r="A2529" s="95">
        <v>2525</v>
      </c>
      <c r="B2529" s="123"/>
      <c r="C2529" s="123"/>
      <c r="D2529" s="123"/>
      <c r="E2529" s="123"/>
      <c r="F2529" s="123"/>
      <c r="G2529" s="123"/>
      <c r="H2529" s="123"/>
      <c r="I2529" s="123"/>
      <c r="J2529" s="123"/>
      <c r="K2529" s="123"/>
      <c r="L2529" s="123"/>
      <c r="M2529" s="123"/>
      <c r="N2529" s="123"/>
      <c r="O2529" s="123"/>
      <c r="P2529" s="123"/>
      <c r="Q2529" s="123"/>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3"/>
      <c r="AY2529" s="123"/>
      <c r="AZ2529" s="123"/>
      <c r="BA2529" s="123"/>
      <c r="BB2529" s="123"/>
      <c r="BC2529" s="123"/>
      <c r="BD2529" s="123"/>
      <c r="BE2529" s="123"/>
      <c r="BF2529" s="123"/>
      <c r="BG2529" s="123"/>
      <c r="BH2529" s="123"/>
      <c r="BI2529" s="123"/>
      <c r="BJ2529" s="123"/>
      <c r="BK2529" s="95"/>
      <c r="BL2529" s="95"/>
      <c r="BM2529" s="98"/>
      <c r="BN2529" s="99"/>
      <c r="BO2529" s="123"/>
      <c r="BP2529" s="123"/>
      <c r="BQ2529" s="42"/>
      <c r="BR2529" s="96"/>
    </row>
    <row r="2530" spans="1:70" ht="30" hidden="1" customHeight="1" x14ac:dyDescent="0.35">
      <c r="A2530" s="95">
        <v>2526</v>
      </c>
      <c r="B2530" s="123"/>
      <c r="C2530" s="123"/>
      <c r="D2530" s="123"/>
      <c r="E2530" s="123"/>
      <c r="F2530" s="123"/>
      <c r="G2530" s="123"/>
      <c r="H2530" s="123"/>
      <c r="I2530" s="123"/>
      <c r="J2530" s="123"/>
      <c r="K2530" s="123"/>
      <c r="L2530" s="123"/>
      <c r="M2530" s="123"/>
      <c r="N2530" s="123"/>
      <c r="O2530" s="123"/>
      <c r="P2530" s="123"/>
      <c r="Q2530" s="123"/>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3"/>
      <c r="AY2530" s="123"/>
      <c r="AZ2530" s="123"/>
      <c r="BA2530" s="123"/>
      <c r="BB2530" s="123"/>
      <c r="BC2530" s="123"/>
      <c r="BD2530" s="123"/>
      <c r="BE2530" s="123"/>
      <c r="BF2530" s="123"/>
      <c r="BG2530" s="123"/>
      <c r="BH2530" s="123"/>
      <c r="BI2530" s="123"/>
      <c r="BJ2530" s="123"/>
      <c r="BK2530" s="95"/>
      <c r="BL2530" s="95"/>
      <c r="BM2530" s="98"/>
      <c r="BN2530" s="99"/>
      <c r="BO2530" s="123"/>
      <c r="BP2530" s="123"/>
      <c r="BQ2530" s="42"/>
      <c r="BR2530" s="96"/>
    </row>
    <row r="2531" spans="1:70" ht="30" hidden="1" customHeight="1" x14ac:dyDescent="0.35">
      <c r="A2531" s="95">
        <v>2527</v>
      </c>
      <c r="B2531" s="123"/>
      <c r="C2531" s="123"/>
      <c r="D2531" s="123"/>
      <c r="E2531" s="123"/>
      <c r="F2531" s="123"/>
      <c r="G2531" s="123"/>
      <c r="H2531" s="123"/>
      <c r="I2531" s="123"/>
      <c r="J2531" s="123"/>
      <c r="K2531" s="123"/>
      <c r="L2531" s="123"/>
      <c r="M2531" s="123"/>
      <c r="N2531" s="123"/>
      <c r="O2531" s="123"/>
      <c r="P2531" s="123"/>
      <c r="Q2531" s="123"/>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3"/>
      <c r="AY2531" s="123"/>
      <c r="AZ2531" s="123"/>
      <c r="BA2531" s="123"/>
      <c r="BB2531" s="123"/>
      <c r="BC2531" s="123"/>
      <c r="BD2531" s="123"/>
      <c r="BE2531" s="123"/>
      <c r="BF2531" s="123"/>
      <c r="BG2531" s="123"/>
      <c r="BH2531" s="123"/>
      <c r="BI2531" s="123"/>
      <c r="BJ2531" s="123"/>
      <c r="BK2531" s="95"/>
      <c r="BL2531" s="95"/>
      <c r="BM2531" s="98"/>
      <c r="BN2531" s="99"/>
      <c r="BO2531" s="123"/>
      <c r="BP2531" s="123"/>
      <c r="BQ2531" s="42"/>
      <c r="BR2531" s="96"/>
    </row>
    <row r="2532" spans="1:70" ht="30" hidden="1" customHeight="1" x14ac:dyDescent="0.35">
      <c r="A2532" s="95">
        <v>2528</v>
      </c>
      <c r="B2532" s="123"/>
      <c r="C2532" s="123"/>
      <c r="D2532" s="123"/>
      <c r="E2532" s="123"/>
      <c r="F2532" s="123"/>
      <c r="G2532" s="123"/>
      <c r="H2532" s="123"/>
      <c r="I2532" s="123"/>
      <c r="J2532" s="123"/>
      <c r="K2532" s="123"/>
      <c r="L2532" s="123"/>
      <c r="M2532" s="123"/>
      <c r="N2532" s="123"/>
      <c r="O2532" s="123"/>
      <c r="P2532" s="123"/>
      <c r="Q2532" s="123"/>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3"/>
      <c r="AY2532" s="123"/>
      <c r="AZ2532" s="123"/>
      <c r="BA2532" s="123"/>
      <c r="BB2532" s="123"/>
      <c r="BC2532" s="123"/>
      <c r="BD2532" s="123"/>
      <c r="BE2532" s="123"/>
      <c r="BF2532" s="123"/>
      <c r="BG2532" s="123"/>
      <c r="BH2532" s="123"/>
      <c r="BI2532" s="123"/>
      <c r="BJ2532" s="123"/>
      <c r="BK2532" s="95"/>
      <c r="BL2532" s="95"/>
      <c r="BM2532" s="98"/>
      <c r="BN2532" s="99"/>
      <c r="BO2532" s="123"/>
      <c r="BP2532" s="123"/>
      <c r="BQ2532" s="42"/>
      <c r="BR2532" s="96"/>
    </row>
    <row r="2533" spans="1:70" ht="30" hidden="1" customHeight="1" x14ac:dyDescent="0.35">
      <c r="A2533" s="95">
        <v>2529</v>
      </c>
      <c r="B2533" s="123"/>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3"/>
      <c r="AY2533" s="123"/>
      <c r="AZ2533" s="123"/>
      <c r="BA2533" s="123"/>
      <c r="BB2533" s="123"/>
      <c r="BC2533" s="123"/>
      <c r="BD2533" s="123"/>
      <c r="BE2533" s="123"/>
      <c r="BF2533" s="123"/>
      <c r="BG2533" s="123"/>
      <c r="BH2533" s="123"/>
      <c r="BI2533" s="123"/>
      <c r="BJ2533" s="123"/>
      <c r="BK2533" s="95"/>
      <c r="BL2533" s="95"/>
      <c r="BM2533" s="98"/>
      <c r="BN2533" s="99"/>
      <c r="BO2533" s="123"/>
      <c r="BP2533" s="123"/>
      <c r="BQ2533" s="42"/>
      <c r="BR2533" s="96"/>
    </row>
    <row r="2534" spans="1:70" ht="30" hidden="1" customHeight="1" x14ac:dyDescent="0.35">
      <c r="A2534" s="95">
        <v>2530</v>
      </c>
      <c r="B2534" s="123"/>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3"/>
      <c r="AY2534" s="123"/>
      <c r="AZ2534" s="123"/>
      <c r="BA2534" s="123"/>
      <c r="BB2534" s="123"/>
      <c r="BC2534" s="123"/>
      <c r="BD2534" s="123"/>
      <c r="BE2534" s="123"/>
      <c r="BF2534" s="123"/>
      <c r="BG2534" s="123"/>
      <c r="BH2534" s="123"/>
      <c r="BI2534" s="123"/>
      <c r="BJ2534" s="123"/>
      <c r="BK2534" s="95"/>
      <c r="BL2534" s="95"/>
      <c r="BM2534" s="98"/>
      <c r="BN2534" s="99"/>
      <c r="BO2534" s="123"/>
      <c r="BP2534" s="123"/>
      <c r="BQ2534" s="42"/>
      <c r="BR2534" s="96"/>
    </row>
    <row r="2535" spans="1:70" ht="30" hidden="1" customHeight="1" x14ac:dyDescent="0.35">
      <c r="A2535" s="95">
        <v>2531</v>
      </c>
      <c r="B2535" s="123"/>
      <c r="C2535" s="123"/>
      <c r="D2535" s="123"/>
      <c r="E2535" s="123"/>
      <c r="F2535" s="123"/>
      <c r="G2535" s="123"/>
      <c r="H2535" s="123"/>
      <c r="I2535" s="123"/>
      <c r="J2535" s="123"/>
      <c r="K2535" s="123"/>
      <c r="L2535" s="123"/>
      <c r="M2535" s="123"/>
      <c r="N2535" s="123"/>
      <c r="O2535" s="123"/>
      <c r="P2535" s="123"/>
      <c r="Q2535" s="123"/>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3"/>
      <c r="AY2535" s="123"/>
      <c r="AZ2535" s="123"/>
      <c r="BA2535" s="123"/>
      <c r="BB2535" s="123"/>
      <c r="BC2535" s="123"/>
      <c r="BD2535" s="123"/>
      <c r="BE2535" s="123"/>
      <c r="BF2535" s="123"/>
      <c r="BG2535" s="123"/>
      <c r="BH2535" s="123"/>
      <c r="BI2535" s="123"/>
      <c r="BJ2535" s="123"/>
      <c r="BK2535" s="95"/>
      <c r="BL2535" s="95"/>
      <c r="BM2535" s="98"/>
      <c r="BN2535" s="99"/>
      <c r="BO2535" s="123"/>
      <c r="BP2535" s="123"/>
      <c r="BQ2535" s="42"/>
      <c r="BR2535" s="96"/>
    </row>
    <row r="2536" spans="1:70" ht="30" hidden="1" customHeight="1" x14ac:dyDescent="0.35">
      <c r="A2536" s="95">
        <v>2532</v>
      </c>
      <c r="B2536" s="123"/>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3"/>
      <c r="AY2536" s="123"/>
      <c r="AZ2536" s="123"/>
      <c r="BA2536" s="123"/>
      <c r="BB2536" s="123"/>
      <c r="BC2536" s="123"/>
      <c r="BD2536" s="123"/>
      <c r="BE2536" s="123"/>
      <c r="BF2536" s="123"/>
      <c r="BG2536" s="123"/>
      <c r="BH2536" s="123"/>
      <c r="BI2536" s="123"/>
      <c r="BJ2536" s="123"/>
      <c r="BK2536" s="95"/>
      <c r="BL2536" s="95"/>
      <c r="BM2536" s="98"/>
      <c r="BN2536" s="99"/>
      <c r="BO2536" s="123"/>
      <c r="BP2536" s="123"/>
      <c r="BQ2536" s="42"/>
      <c r="BR2536" s="96"/>
    </row>
    <row r="2537" spans="1:70" ht="30" hidden="1" customHeight="1" x14ac:dyDescent="0.35">
      <c r="A2537" s="95">
        <v>2533</v>
      </c>
      <c r="B2537" s="123"/>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3"/>
      <c r="AY2537" s="123"/>
      <c r="AZ2537" s="123"/>
      <c r="BA2537" s="123"/>
      <c r="BB2537" s="123"/>
      <c r="BC2537" s="123"/>
      <c r="BD2537" s="123"/>
      <c r="BE2537" s="123"/>
      <c r="BF2537" s="123"/>
      <c r="BG2537" s="123"/>
      <c r="BH2537" s="123"/>
      <c r="BI2537" s="123"/>
      <c r="BJ2537" s="123"/>
      <c r="BK2537" s="95"/>
      <c r="BL2537" s="95"/>
      <c r="BM2537" s="98"/>
      <c r="BN2537" s="99"/>
      <c r="BO2537" s="123"/>
      <c r="BP2537" s="123"/>
      <c r="BQ2537" s="42"/>
      <c r="BR2537" s="96"/>
    </row>
    <row r="2538" spans="1:70" ht="30" hidden="1" customHeight="1" x14ac:dyDescent="0.35">
      <c r="A2538" s="95">
        <v>2534</v>
      </c>
      <c r="B2538" s="123"/>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c r="AY2538" s="123"/>
      <c r="AZ2538" s="123"/>
      <c r="BA2538" s="123"/>
      <c r="BB2538" s="123"/>
      <c r="BC2538" s="123"/>
      <c r="BD2538" s="123"/>
      <c r="BE2538" s="123"/>
      <c r="BF2538" s="123"/>
      <c r="BG2538" s="123"/>
      <c r="BH2538" s="123"/>
      <c r="BI2538" s="123"/>
      <c r="BJ2538" s="123"/>
      <c r="BK2538" s="95"/>
      <c r="BL2538" s="95"/>
      <c r="BM2538" s="98"/>
      <c r="BN2538" s="99"/>
      <c r="BO2538" s="123"/>
      <c r="BP2538" s="123"/>
      <c r="BQ2538" s="42"/>
      <c r="BR2538" s="96"/>
    </row>
    <row r="2539" spans="1:70" ht="30" hidden="1" customHeight="1" x14ac:dyDescent="0.35">
      <c r="A2539" s="95">
        <v>2535</v>
      </c>
      <c r="B2539" s="123"/>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3"/>
      <c r="AY2539" s="123"/>
      <c r="AZ2539" s="123"/>
      <c r="BA2539" s="123"/>
      <c r="BB2539" s="123"/>
      <c r="BC2539" s="123"/>
      <c r="BD2539" s="123"/>
      <c r="BE2539" s="123"/>
      <c r="BF2539" s="123"/>
      <c r="BG2539" s="123"/>
      <c r="BH2539" s="123"/>
      <c r="BI2539" s="123"/>
      <c r="BJ2539" s="123"/>
      <c r="BK2539" s="95"/>
      <c r="BL2539" s="95"/>
      <c r="BM2539" s="98"/>
      <c r="BN2539" s="99"/>
      <c r="BO2539" s="123"/>
      <c r="BP2539" s="123"/>
      <c r="BQ2539" s="42"/>
      <c r="BR2539" s="96"/>
    </row>
    <row r="2540" spans="1:70" ht="30" hidden="1" customHeight="1" x14ac:dyDescent="0.35">
      <c r="A2540" s="95">
        <v>2536</v>
      </c>
      <c r="B2540" s="123"/>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3"/>
      <c r="AY2540" s="123"/>
      <c r="AZ2540" s="123"/>
      <c r="BA2540" s="123"/>
      <c r="BB2540" s="123"/>
      <c r="BC2540" s="123"/>
      <c r="BD2540" s="123"/>
      <c r="BE2540" s="123"/>
      <c r="BF2540" s="123"/>
      <c r="BG2540" s="123"/>
      <c r="BH2540" s="123"/>
      <c r="BI2540" s="123"/>
      <c r="BJ2540" s="123"/>
      <c r="BK2540" s="95"/>
      <c r="BL2540" s="95"/>
      <c r="BM2540" s="98"/>
      <c r="BN2540" s="99"/>
      <c r="BO2540" s="123"/>
      <c r="BP2540" s="123"/>
      <c r="BQ2540" s="42"/>
      <c r="BR2540" s="96"/>
    </row>
    <row r="2541" spans="1:70" ht="30" hidden="1" customHeight="1" x14ac:dyDescent="0.35">
      <c r="A2541" s="95">
        <v>2537</v>
      </c>
      <c r="B2541" s="123"/>
      <c r="C2541" s="123"/>
      <c r="D2541" s="123"/>
      <c r="E2541" s="123"/>
      <c r="F2541" s="123"/>
      <c r="G2541" s="123"/>
      <c r="H2541" s="123"/>
      <c r="I2541" s="123"/>
      <c r="J2541" s="123"/>
      <c r="K2541" s="123"/>
      <c r="L2541" s="123"/>
      <c r="M2541" s="123"/>
      <c r="N2541" s="123"/>
      <c r="O2541" s="123"/>
      <c r="P2541" s="123"/>
      <c r="Q2541" s="123"/>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3"/>
      <c r="AY2541" s="123"/>
      <c r="AZ2541" s="123"/>
      <c r="BA2541" s="123"/>
      <c r="BB2541" s="123"/>
      <c r="BC2541" s="123"/>
      <c r="BD2541" s="123"/>
      <c r="BE2541" s="123"/>
      <c r="BF2541" s="123"/>
      <c r="BG2541" s="123"/>
      <c r="BH2541" s="123"/>
      <c r="BI2541" s="123"/>
      <c r="BJ2541" s="123"/>
      <c r="BK2541" s="95"/>
      <c r="BL2541" s="95"/>
      <c r="BM2541" s="98"/>
      <c r="BN2541" s="99"/>
      <c r="BO2541" s="123"/>
      <c r="BP2541" s="123"/>
      <c r="BQ2541" s="42"/>
      <c r="BR2541" s="96"/>
    </row>
    <row r="2542" spans="1:70" ht="30" hidden="1" customHeight="1" x14ac:dyDescent="0.35">
      <c r="A2542" s="95">
        <v>2538</v>
      </c>
      <c r="B2542" s="123"/>
      <c r="C2542" s="123"/>
      <c r="D2542" s="123"/>
      <c r="E2542" s="123"/>
      <c r="F2542" s="123"/>
      <c r="G2542" s="123"/>
      <c r="H2542" s="123"/>
      <c r="I2542" s="123"/>
      <c r="J2542" s="123"/>
      <c r="K2542" s="123"/>
      <c r="L2542" s="123"/>
      <c r="M2542" s="123"/>
      <c r="N2542" s="123"/>
      <c r="O2542" s="123"/>
      <c r="P2542" s="123"/>
      <c r="Q2542" s="123"/>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3"/>
      <c r="AY2542" s="123"/>
      <c r="AZ2542" s="123"/>
      <c r="BA2542" s="123"/>
      <c r="BB2542" s="123"/>
      <c r="BC2542" s="123"/>
      <c r="BD2542" s="123"/>
      <c r="BE2542" s="123"/>
      <c r="BF2542" s="123"/>
      <c r="BG2542" s="123"/>
      <c r="BH2542" s="123"/>
      <c r="BI2542" s="123"/>
      <c r="BJ2542" s="123"/>
      <c r="BK2542" s="95"/>
      <c r="BL2542" s="95"/>
      <c r="BM2542" s="98"/>
      <c r="BN2542" s="99"/>
      <c r="BO2542" s="123"/>
      <c r="BP2542" s="123"/>
      <c r="BQ2542" s="42"/>
      <c r="BR2542" s="96"/>
    </row>
    <row r="2543" spans="1:70" ht="30" hidden="1" customHeight="1" x14ac:dyDescent="0.35">
      <c r="A2543" s="95">
        <v>2539</v>
      </c>
      <c r="B2543" s="123"/>
      <c r="C2543" s="123"/>
      <c r="D2543" s="123"/>
      <c r="E2543" s="123"/>
      <c r="F2543" s="123"/>
      <c r="G2543" s="123"/>
      <c r="H2543" s="123"/>
      <c r="I2543" s="123"/>
      <c r="J2543" s="123"/>
      <c r="K2543" s="123"/>
      <c r="L2543" s="123"/>
      <c r="M2543" s="123"/>
      <c r="N2543" s="123"/>
      <c r="O2543" s="123"/>
      <c r="P2543" s="123"/>
      <c r="Q2543" s="123"/>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3"/>
      <c r="AY2543" s="123"/>
      <c r="AZ2543" s="123"/>
      <c r="BA2543" s="123"/>
      <c r="BB2543" s="123"/>
      <c r="BC2543" s="123"/>
      <c r="BD2543" s="123"/>
      <c r="BE2543" s="123"/>
      <c r="BF2543" s="123"/>
      <c r="BG2543" s="123"/>
      <c r="BH2543" s="123"/>
      <c r="BI2543" s="123"/>
      <c r="BJ2543" s="123"/>
      <c r="BK2543" s="95"/>
      <c r="BL2543" s="95"/>
      <c r="BM2543" s="98"/>
      <c r="BN2543" s="99"/>
      <c r="BO2543" s="123"/>
      <c r="BP2543" s="123"/>
      <c r="BQ2543" s="42"/>
      <c r="BR2543" s="96"/>
    </row>
    <row r="2544" spans="1:70" ht="30" hidden="1" customHeight="1" x14ac:dyDescent="0.35">
      <c r="A2544" s="95">
        <v>2540</v>
      </c>
      <c r="B2544" s="123"/>
      <c r="C2544" s="123"/>
      <c r="D2544" s="123"/>
      <c r="E2544" s="123"/>
      <c r="F2544" s="123"/>
      <c r="G2544" s="123"/>
      <c r="H2544" s="123"/>
      <c r="I2544" s="123"/>
      <c r="J2544" s="123"/>
      <c r="K2544" s="123"/>
      <c r="L2544" s="123"/>
      <c r="M2544" s="123"/>
      <c r="N2544" s="123"/>
      <c r="O2544" s="123"/>
      <c r="P2544" s="123"/>
      <c r="Q2544" s="123"/>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3"/>
      <c r="AY2544" s="123"/>
      <c r="AZ2544" s="123"/>
      <c r="BA2544" s="123"/>
      <c r="BB2544" s="123"/>
      <c r="BC2544" s="123"/>
      <c r="BD2544" s="123"/>
      <c r="BE2544" s="123"/>
      <c r="BF2544" s="123"/>
      <c r="BG2544" s="123"/>
      <c r="BH2544" s="123"/>
      <c r="BI2544" s="123"/>
      <c r="BJ2544" s="123"/>
      <c r="BK2544" s="95"/>
      <c r="BL2544" s="95"/>
      <c r="BM2544" s="98"/>
      <c r="BN2544" s="99"/>
      <c r="BO2544" s="123"/>
      <c r="BP2544" s="123"/>
      <c r="BQ2544" s="42"/>
      <c r="BR2544" s="96"/>
    </row>
    <row r="2545" spans="1:70" ht="30" hidden="1" customHeight="1" x14ac:dyDescent="0.35">
      <c r="A2545" s="95">
        <v>2541</v>
      </c>
      <c r="B2545" s="123"/>
      <c r="C2545" s="123"/>
      <c r="D2545" s="123"/>
      <c r="E2545" s="123"/>
      <c r="F2545" s="123"/>
      <c r="G2545" s="123"/>
      <c r="H2545" s="123"/>
      <c r="I2545" s="123"/>
      <c r="J2545" s="123"/>
      <c r="K2545" s="123"/>
      <c r="L2545" s="123"/>
      <c r="M2545" s="123"/>
      <c r="N2545" s="123"/>
      <c r="O2545" s="123"/>
      <c r="P2545" s="123"/>
      <c r="Q2545" s="123"/>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3"/>
      <c r="AY2545" s="123"/>
      <c r="AZ2545" s="123"/>
      <c r="BA2545" s="123"/>
      <c r="BB2545" s="123"/>
      <c r="BC2545" s="123"/>
      <c r="BD2545" s="123"/>
      <c r="BE2545" s="123"/>
      <c r="BF2545" s="123"/>
      <c r="BG2545" s="123"/>
      <c r="BH2545" s="123"/>
      <c r="BI2545" s="123"/>
      <c r="BJ2545" s="123"/>
      <c r="BK2545" s="95"/>
      <c r="BL2545" s="95"/>
      <c r="BM2545" s="98"/>
      <c r="BN2545" s="99"/>
      <c r="BO2545" s="123"/>
      <c r="BP2545" s="123"/>
      <c r="BQ2545" s="42"/>
      <c r="BR2545" s="96"/>
    </row>
    <row r="2546" spans="1:70" ht="30" hidden="1" customHeight="1" x14ac:dyDescent="0.35">
      <c r="A2546" s="95">
        <v>2542</v>
      </c>
      <c r="B2546" s="123"/>
      <c r="C2546" s="123"/>
      <c r="D2546" s="123"/>
      <c r="E2546" s="123"/>
      <c r="F2546" s="123"/>
      <c r="G2546" s="123"/>
      <c r="H2546" s="123"/>
      <c r="I2546" s="123"/>
      <c r="J2546" s="123"/>
      <c r="K2546" s="123"/>
      <c r="L2546" s="123"/>
      <c r="M2546" s="123"/>
      <c r="N2546" s="123"/>
      <c r="O2546" s="123"/>
      <c r="P2546" s="123"/>
      <c r="Q2546" s="123"/>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3"/>
      <c r="AY2546" s="123"/>
      <c r="AZ2546" s="123"/>
      <c r="BA2546" s="123"/>
      <c r="BB2546" s="123"/>
      <c r="BC2546" s="123"/>
      <c r="BD2546" s="123"/>
      <c r="BE2546" s="123"/>
      <c r="BF2546" s="123"/>
      <c r="BG2546" s="123"/>
      <c r="BH2546" s="123"/>
      <c r="BI2546" s="123"/>
      <c r="BJ2546" s="123"/>
      <c r="BK2546" s="95"/>
      <c r="BL2546" s="95"/>
      <c r="BM2546" s="98"/>
      <c r="BN2546" s="99"/>
      <c r="BO2546" s="123"/>
      <c r="BP2546" s="123"/>
      <c r="BQ2546" s="42"/>
      <c r="BR2546" s="96"/>
    </row>
    <row r="2547" spans="1:70" ht="30" hidden="1" customHeight="1" x14ac:dyDescent="0.35">
      <c r="A2547" s="95">
        <v>2543</v>
      </c>
      <c r="B2547" s="123"/>
      <c r="C2547" s="123"/>
      <c r="D2547" s="123"/>
      <c r="E2547" s="123"/>
      <c r="F2547" s="123"/>
      <c r="G2547" s="123"/>
      <c r="H2547" s="123"/>
      <c r="I2547" s="123"/>
      <c r="J2547" s="123"/>
      <c r="K2547" s="123"/>
      <c r="L2547" s="123"/>
      <c r="M2547" s="123"/>
      <c r="N2547" s="123"/>
      <c r="O2547" s="123"/>
      <c r="P2547" s="123"/>
      <c r="Q2547" s="123"/>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3"/>
      <c r="AY2547" s="123"/>
      <c r="AZ2547" s="123"/>
      <c r="BA2547" s="123"/>
      <c r="BB2547" s="123"/>
      <c r="BC2547" s="123"/>
      <c r="BD2547" s="123"/>
      <c r="BE2547" s="123"/>
      <c r="BF2547" s="123"/>
      <c r="BG2547" s="123"/>
      <c r="BH2547" s="123"/>
      <c r="BI2547" s="123"/>
      <c r="BJ2547" s="123"/>
      <c r="BK2547" s="95"/>
      <c r="BL2547" s="95"/>
      <c r="BM2547" s="98"/>
      <c r="BN2547" s="99"/>
      <c r="BO2547" s="123"/>
      <c r="BP2547" s="123"/>
      <c r="BQ2547" s="42"/>
      <c r="BR2547" s="96"/>
    </row>
    <row r="2548" spans="1:70" ht="30" hidden="1" customHeight="1" x14ac:dyDescent="0.35">
      <c r="A2548" s="95">
        <v>2544</v>
      </c>
      <c r="B2548" s="123"/>
      <c r="C2548" s="123"/>
      <c r="D2548" s="123"/>
      <c r="E2548" s="123"/>
      <c r="F2548" s="123"/>
      <c r="G2548" s="123"/>
      <c r="H2548" s="123"/>
      <c r="I2548" s="123"/>
      <c r="J2548" s="123"/>
      <c r="K2548" s="123"/>
      <c r="L2548" s="123"/>
      <c r="M2548" s="123"/>
      <c r="N2548" s="123"/>
      <c r="O2548" s="123"/>
      <c r="P2548" s="123"/>
      <c r="Q2548" s="123"/>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3"/>
      <c r="AY2548" s="123"/>
      <c r="AZ2548" s="123"/>
      <c r="BA2548" s="123"/>
      <c r="BB2548" s="123"/>
      <c r="BC2548" s="123"/>
      <c r="BD2548" s="123"/>
      <c r="BE2548" s="123"/>
      <c r="BF2548" s="123"/>
      <c r="BG2548" s="123"/>
      <c r="BH2548" s="123"/>
      <c r="BI2548" s="123"/>
      <c r="BJ2548" s="123"/>
      <c r="BK2548" s="95"/>
      <c r="BL2548" s="95"/>
      <c r="BM2548" s="98"/>
      <c r="BN2548" s="99"/>
      <c r="BO2548" s="123"/>
      <c r="BP2548" s="123"/>
      <c r="BQ2548" s="42"/>
      <c r="BR2548" s="96"/>
    </row>
    <row r="2549" spans="1:70" ht="30" hidden="1" customHeight="1" x14ac:dyDescent="0.35">
      <c r="A2549" s="95">
        <v>2545</v>
      </c>
      <c r="B2549" s="123"/>
      <c r="C2549" s="123"/>
      <c r="D2549" s="123"/>
      <c r="E2549" s="123"/>
      <c r="F2549" s="123"/>
      <c r="G2549" s="123"/>
      <c r="H2549" s="123"/>
      <c r="I2549" s="123"/>
      <c r="J2549" s="123"/>
      <c r="K2549" s="123"/>
      <c r="L2549" s="123"/>
      <c r="M2549" s="123"/>
      <c r="N2549" s="123"/>
      <c r="O2549" s="123"/>
      <c r="P2549" s="123"/>
      <c r="Q2549" s="123"/>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3"/>
      <c r="AY2549" s="123"/>
      <c r="AZ2549" s="123"/>
      <c r="BA2549" s="123"/>
      <c r="BB2549" s="123"/>
      <c r="BC2549" s="123"/>
      <c r="BD2549" s="123"/>
      <c r="BE2549" s="123"/>
      <c r="BF2549" s="123"/>
      <c r="BG2549" s="123"/>
      <c r="BH2549" s="123"/>
      <c r="BI2549" s="123"/>
      <c r="BJ2549" s="123"/>
      <c r="BK2549" s="95"/>
      <c r="BL2549" s="95"/>
      <c r="BM2549" s="98"/>
      <c r="BN2549" s="99"/>
      <c r="BO2549" s="123"/>
      <c r="BP2549" s="123"/>
      <c r="BQ2549" s="42"/>
      <c r="BR2549" s="96"/>
    </row>
    <row r="2550" spans="1:70" ht="30" hidden="1" customHeight="1" x14ac:dyDescent="0.35">
      <c r="A2550" s="95">
        <v>2546</v>
      </c>
      <c r="B2550" s="123"/>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c r="AY2550" s="123"/>
      <c r="AZ2550" s="123"/>
      <c r="BA2550" s="123"/>
      <c r="BB2550" s="123"/>
      <c r="BC2550" s="123"/>
      <c r="BD2550" s="123"/>
      <c r="BE2550" s="123"/>
      <c r="BF2550" s="123"/>
      <c r="BG2550" s="123"/>
      <c r="BH2550" s="123"/>
      <c r="BI2550" s="123"/>
      <c r="BJ2550" s="123"/>
      <c r="BK2550" s="95"/>
      <c r="BL2550" s="95"/>
      <c r="BM2550" s="98"/>
      <c r="BN2550" s="99"/>
      <c r="BO2550" s="123"/>
      <c r="BP2550" s="123"/>
      <c r="BQ2550" s="42"/>
      <c r="BR2550" s="96"/>
    </row>
    <row r="2551" spans="1:70" ht="30" hidden="1" customHeight="1" x14ac:dyDescent="0.35">
      <c r="A2551" s="95">
        <v>2547</v>
      </c>
      <c r="B2551" s="123"/>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3"/>
      <c r="AY2551" s="123"/>
      <c r="AZ2551" s="123"/>
      <c r="BA2551" s="123"/>
      <c r="BB2551" s="123"/>
      <c r="BC2551" s="123"/>
      <c r="BD2551" s="123"/>
      <c r="BE2551" s="123"/>
      <c r="BF2551" s="123"/>
      <c r="BG2551" s="123"/>
      <c r="BH2551" s="123"/>
      <c r="BI2551" s="123"/>
      <c r="BJ2551" s="123"/>
      <c r="BK2551" s="95"/>
      <c r="BL2551" s="95"/>
      <c r="BM2551" s="98"/>
      <c r="BN2551" s="99"/>
      <c r="BO2551" s="123"/>
      <c r="BP2551" s="123"/>
      <c r="BQ2551" s="42"/>
      <c r="BR2551" s="96"/>
    </row>
    <row r="2552" spans="1:70" ht="30" hidden="1" customHeight="1" x14ac:dyDescent="0.35">
      <c r="A2552" s="95">
        <v>2548</v>
      </c>
      <c r="B2552" s="123"/>
      <c r="C2552" s="123"/>
      <c r="D2552" s="123"/>
      <c r="E2552" s="123"/>
      <c r="F2552" s="123"/>
      <c r="G2552" s="123"/>
      <c r="H2552" s="123"/>
      <c r="I2552" s="123"/>
      <c r="J2552" s="123"/>
      <c r="K2552" s="123"/>
      <c r="L2552" s="123"/>
      <c r="M2552" s="123"/>
      <c r="N2552" s="123"/>
      <c r="O2552" s="123"/>
      <c r="P2552" s="123"/>
      <c r="Q2552" s="123"/>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3"/>
      <c r="AY2552" s="123"/>
      <c r="AZ2552" s="123"/>
      <c r="BA2552" s="123"/>
      <c r="BB2552" s="123"/>
      <c r="BC2552" s="123"/>
      <c r="BD2552" s="123"/>
      <c r="BE2552" s="123"/>
      <c r="BF2552" s="123"/>
      <c r="BG2552" s="123"/>
      <c r="BH2552" s="123"/>
      <c r="BI2552" s="123"/>
      <c r="BJ2552" s="123"/>
      <c r="BK2552" s="95"/>
      <c r="BL2552" s="95"/>
      <c r="BM2552" s="98"/>
      <c r="BN2552" s="99"/>
      <c r="BO2552" s="123"/>
      <c r="BP2552" s="123"/>
      <c r="BQ2552" s="42"/>
      <c r="BR2552" s="96"/>
    </row>
    <row r="2553" spans="1:70" ht="30" hidden="1" customHeight="1" x14ac:dyDescent="0.35">
      <c r="A2553" s="95">
        <v>2549</v>
      </c>
      <c r="B2553" s="123"/>
      <c r="C2553" s="123"/>
      <c r="D2553" s="123"/>
      <c r="E2553" s="123"/>
      <c r="F2553" s="123"/>
      <c r="G2553" s="123"/>
      <c r="H2553" s="123"/>
      <c r="I2553" s="123"/>
      <c r="J2553" s="123"/>
      <c r="K2553" s="123"/>
      <c r="L2553" s="123"/>
      <c r="M2553" s="123"/>
      <c r="N2553" s="123"/>
      <c r="O2553" s="123"/>
      <c r="P2553" s="123"/>
      <c r="Q2553" s="123"/>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3"/>
      <c r="AY2553" s="123"/>
      <c r="AZ2553" s="123"/>
      <c r="BA2553" s="123"/>
      <c r="BB2553" s="123"/>
      <c r="BC2553" s="123"/>
      <c r="BD2553" s="123"/>
      <c r="BE2553" s="123"/>
      <c r="BF2553" s="123"/>
      <c r="BG2553" s="123"/>
      <c r="BH2553" s="123"/>
      <c r="BI2553" s="123"/>
      <c r="BJ2553" s="123"/>
      <c r="BK2553" s="95"/>
      <c r="BL2553" s="95"/>
      <c r="BM2553" s="98"/>
      <c r="BN2553" s="99"/>
      <c r="BO2553" s="123"/>
      <c r="BP2553" s="123"/>
      <c r="BQ2553" s="42"/>
      <c r="BR2553" s="96"/>
    </row>
    <row r="2554" spans="1:70" ht="30" hidden="1" customHeight="1" x14ac:dyDescent="0.35">
      <c r="A2554" s="95">
        <v>2550</v>
      </c>
      <c r="B2554" s="123"/>
      <c r="C2554" s="123"/>
      <c r="D2554" s="123"/>
      <c r="E2554" s="123"/>
      <c r="F2554" s="123"/>
      <c r="G2554" s="123"/>
      <c r="H2554" s="123"/>
      <c r="I2554" s="123"/>
      <c r="J2554" s="123"/>
      <c r="K2554" s="123"/>
      <c r="L2554" s="123"/>
      <c r="M2554" s="123"/>
      <c r="N2554" s="123"/>
      <c r="O2554" s="123"/>
      <c r="P2554" s="123"/>
      <c r="Q2554" s="123"/>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3"/>
      <c r="AY2554" s="123"/>
      <c r="AZ2554" s="123"/>
      <c r="BA2554" s="123"/>
      <c r="BB2554" s="123"/>
      <c r="BC2554" s="123"/>
      <c r="BD2554" s="123"/>
      <c r="BE2554" s="123"/>
      <c r="BF2554" s="123"/>
      <c r="BG2554" s="123"/>
      <c r="BH2554" s="123"/>
      <c r="BI2554" s="123"/>
      <c r="BJ2554" s="123"/>
      <c r="BK2554" s="95"/>
      <c r="BL2554" s="95"/>
      <c r="BM2554" s="98"/>
      <c r="BN2554" s="99"/>
      <c r="BO2554" s="123"/>
      <c r="BP2554" s="123"/>
      <c r="BQ2554" s="42"/>
      <c r="BR2554" s="96"/>
    </row>
    <row r="2555" spans="1:70" ht="30" hidden="1" customHeight="1" x14ac:dyDescent="0.35">
      <c r="A2555" s="95">
        <v>2551</v>
      </c>
      <c r="B2555" s="123"/>
      <c r="C2555" s="123"/>
      <c r="D2555" s="123"/>
      <c r="E2555" s="123"/>
      <c r="F2555" s="123"/>
      <c r="G2555" s="123"/>
      <c r="H2555" s="123"/>
      <c r="I2555" s="123"/>
      <c r="J2555" s="123"/>
      <c r="K2555" s="123"/>
      <c r="L2555" s="123"/>
      <c r="M2555" s="123"/>
      <c r="N2555" s="123"/>
      <c r="O2555" s="123"/>
      <c r="P2555" s="123"/>
      <c r="Q2555" s="123"/>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3"/>
      <c r="AY2555" s="123"/>
      <c r="AZ2555" s="123"/>
      <c r="BA2555" s="123"/>
      <c r="BB2555" s="123"/>
      <c r="BC2555" s="123"/>
      <c r="BD2555" s="123"/>
      <c r="BE2555" s="123"/>
      <c r="BF2555" s="123"/>
      <c r="BG2555" s="123"/>
      <c r="BH2555" s="123"/>
      <c r="BI2555" s="123"/>
      <c r="BJ2555" s="123"/>
      <c r="BK2555" s="95"/>
      <c r="BL2555" s="95"/>
      <c r="BM2555" s="98"/>
      <c r="BN2555" s="99"/>
      <c r="BO2555" s="123"/>
      <c r="BP2555" s="123"/>
      <c r="BQ2555" s="42"/>
      <c r="BR2555" s="96"/>
    </row>
    <row r="2556" spans="1:70" ht="30" hidden="1" customHeight="1" x14ac:dyDescent="0.35">
      <c r="A2556" s="95">
        <v>2552</v>
      </c>
      <c r="B2556" s="123"/>
      <c r="C2556" s="123"/>
      <c r="D2556" s="123"/>
      <c r="E2556" s="123"/>
      <c r="F2556" s="123"/>
      <c r="G2556" s="123"/>
      <c r="H2556" s="123"/>
      <c r="I2556" s="123"/>
      <c r="J2556" s="123"/>
      <c r="K2556" s="123"/>
      <c r="L2556" s="123"/>
      <c r="M2556" s="123"/>
      <c r="N2556" s="123"/>
      <c r="O2556" s="123"/>
      <c r="P2556" s="123"/>
      <c r="Q2556" s="123"/>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3"/>
      <c r="AY2556" s="123"/>
      <c r="AZ2556" s="123"/>
      <c r="BA2556" s="123"/>
      <c r="BB2556" s="123"/>
      <c r="BC2556" s="123"/>
      <c r="BD2556" s="123"/>
      <c r="BE2556" s="123"/>
      <c r="BF2556" s="123"/>
      <c r="BG2556" s="123"/>
      <c r="BH2556" s="123"/>
      <c r="BI2556" s="123"/>
      <c r="BJ2556" s="123"/>
      <c r="BK2556" s="95"/>
      <c r="BL2556" s="95"/>
      <c r="BM2556" s="98"/>
      <c r="BN2556" s="99"/>
      <c r="BO2556" s="123"/>
      <c r="BP2556" s="123"/>
      <c r="BQ2556" s="42"/>
      <c r="BR2556" s="96"/>
    </row>
    <row r="2557" spans="1:70" ht="30" hidden="1" customHeight="1" x14ac:dyDescent="0.35">
      <c r="A2557" s="95">
        <v>2553</v>
      </c>
      <c r="B2557" s="123"/>
      <c r="C2557" s="123"/>
      <c r="D2557" s="123"/>
      <c r="E2557" s="123"/>
      <c r="F2557" s="123"/>
      <c r="G2557" s="123"/>
      <c r="H2557" s="123"/>
      <c r="I2557" s="123"/>
      <c r="J2557" s="123"/>
      <c r="K2557" s="123"/>
      <c r="L2557" s="123"/>
      <c r="M2557" s="123"/>
      <c r="N2557" s="123"/>
      <c r="O2557" s="123"/>
      <c r="P2557" s="123"/>
      <c r="Q2557" s="123"/>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3"/>
      <c r="AY2557" s="123"/>
      <c r="AZ2557" s="123"/>
      <c r="BA2557" s="123"/>
      <c r="BB2557" s="123"/>
      <c r="BC2557" s="123"/>
      <c r="BD2557" s="123"/>
      <c r="BE2557" s="123"/>
      <c r="BF2557" s="123"/>
      <c r="BG2557" s="123"/>
      <c r="BH2557" s="123"/>
      <c r="BI2557" s="123"/>
      <c r="BJ2557" s="123"/>
      <c r="BK2557" s="95"/>
      <c r="BL2557" s="95"/>
      <c r="BM2557" s="98"/>
      <c r="BN2557" s="99"/>
      <c r="BO2557" s="123"/>
      <c r="BP2557" s="123"/>
      <c r="BQ2557" s="42"/>
      <c r="BR2557" s="96"/>
    </row>
    <row r="2558" spans="1:70" ht="30" hidden="1" customHeight="1" x14ac:dyDescent="0.35">
      <c r="A2558" s="95">
        <v>2554</v>
      </c>
      <c r="B2558" s="123"/>
      <c r="C2558" s="123"/>
      <c r="D2558" s="123"/>
      <c r="E2558" s="123"/>
      <c r="F2558" s="123"/>
      <c r="G2558" s="123"/>
      <c r="H2558" s="123"/>
      <c r="I2558" s="123"/>
      <c r="J2558" s="123"/>
      <c r="K2558" s="123"/>
      <c r="L2558" s="123"/>
      <c r="M2558" s="123"/>
      <c r="N2558" s="123"/>
      <c r="O2558" s="123"/>
      <c r="P2558" s="123"/>
      <c r="Q2558" s="123"/>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3"/>
      <c r="AY2558" s="123"/>
      <c r="AZ2558" s="123"/>
      <c r="BA2558" s="123"/>
      <c r="BB2558" s="123"/>
      <c r="BC2558" s="123"/>
      <c r="BD2558" s="123"/>
      <c r="BE2558" s="123"/>
      <c r="BF2558" s="123"/>
      <c r="BG2558" s="123"/>
      <c r="BH2558" s="123"/>
      <c r="BI2558" s="123"/>
      <c r="BJ2558" s="123"/>
      <c r="BK2558" s="95"/>
      <c r="BL2558" s="95"/>
      <c r="BM2558" s="98"/>
      <c r="BN2558" s="99"/>
      <c r="BO2558" s="123"/>
      <c r="BP2558" s="123"/>
      <c r="BQ2558" s="42"/>
      <c r="BR2558" s="96"/>
    </row>
    <row r="2559" spans="1:70" ht="30" hidden="1" customHeight="1" x14ac:dyDescent="0.35">
      <c r="A2559" s="95">
        <v>2555</v>
      </c>
      <c r="B2559" s="123"/>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3"/>
      <c r="AY2559" s="123"/>
      <c r="AZ2559" s="123"/>
      <c r="BA2559" s="123"/>
      <c r="BB2559" s="123"/>
      <c r="BC2559" s="123"/>
      <c r="BD2559" s="123"/>
      <c r="BE2559" s="123"/>
      <c r="BF2559" s="123"/>
      <c r="BG2559" s="123"/>
      <c r="BH2559" s="123"/>
      <c r="BI2559" s="123"/>
      <c r="BJ2559" s="123"/>
      <c r="BK2559" s="95"/>
      <c r="BL2559" s="95"/>
      <c r="BM2559" s="98"/>
      <c r="BN2559" s="99"/>
      <c r="BO2559" s="123"/>
      <c r="BP2559" s="123"/>
      <c r="BQ2559" s="42"/>
      <c r="BR2559" s="96"/>
    </row>
    <row r="2560" spans="1:70" ht="30" hidden="1" customHeight="1" x14ac:dyDescent="0.35">
      <c r="A2560" s="95">
        <v>2556</v>
      </c>
      <c r="B2560" s="123"/>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3"/>
      <c r="AY2560" s="123"/>
      <c r="AZ2560" s="123"/>
      <c r="BA2560" s="123"/>
      <c r="BB2560" s="123"/>
      <c r="BC2560" s="123"/>
      <c r="BD2560" s="123"/>
      <c r="BE2560" s="123"/>
      <c r="BF2560" s="123"/>
      <c r="BG2560" s="123"/>
      <c r="BH2560" s="123"/>
      <c r="BI2560" s="123"/>
      <c r="BJ2560" s="123"/>
      <c r="BK2560" s="95"/>
      <c r="BL2560" s="95"/>
      <c r="BM2560" s="98"/>
      <c r="BN2560" s="99"/>
      <c r="BO2560" s="123"/>
      <c r="BP2560" s="123"/>
      <c r="BQ2560" s="42"/>
      <c r="BR2560" s="96"/>
    </row>
    <row r="2561" spans="1:70" ht="30" hidden="1" customHeight="1" x14ac:dyDescent="0.35">
      <c r="A2561" s="95">
        <v>2557</v>
      </c>
      <c r="B2561" s="123"/>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3"/>
      <c r="AY2561" s="123"/>
      <c r="AZ2561" s="123"/>
      <c r="BA2561" s="123"/>
      <c r="BB2561" s="123"/>
      <c r="BC2561" s="123"/>
      <c r="BD2561" s="123"/>
      <c r="BE2561" s="123"/>
      <c r="BF2561" s="123"/>
      <c r="BG2561" s="123"/>
      <c r="BH2561" s="123"/>
      <c r="BI2561" s="123"/>
      <c r="BJ2561" s="123"/>
      <c r="BK2561" s="95"/>
      <c r="BL2561" s="95"/>
      <c r="BM2561" s="98"/>
      <c r="BN2561" s="99"/>
      <c r="BO2561" s="123"/>
      <c r="BP2561" s="123"/>
      <c r="BQ2561" s="42"/>
      <c r="BR2561" s="96"/>
    </row>
    <row r="2562" spans="1:70" ht="30" hidden="1" customHeight="1" x14ac:dyDescent="0.35">
      <c r="A2562" s="95">
        <v>2558</v>
      </c>
      <c r="B2562" s="123"/>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3"/>
      <c r="AY2562" s="123"/>
      <c r="AZ2562" s="123"/>
      <c r="BA2562" s="123"/>
      <c r="BB2562" s="123"/>
      <c r="BC2562" s="123"/>
      <c r="BD2562" s="123"/>
      <c r="BE2562" s="123"/>
      <c r="BF2562" s="123"/>
      <c r="BG2562" s="123"/>
      <c r="BH2562" s="123"/>
      <c r="BI2562" s="123"/>
      <c r="BJ2562" s="123"/>
      <c r="BK2562" s="95"/>
      <c r="BL2562" s="95"/>
      <c r="BM2562" s="98"/>
      <c r="BN2562" s="99"/>
      <c r="BO2562" s="123"/>
      <c r="BP2562" s="123"/>
      <c r="BQ2562" s="42"/>
      <c r="BR2562" s="96"/>
    </row>
    <row r="2563" spans="1:70" ht="30" hidden="1" customHeight="1" x14ac:dyDescent="0.35">
      <c r="A2563" s="95">
        <v>2559</v>
      </c>
      <c r="B2563" s="123"/>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95"/>
      <c r="BL2563" s="95"/>
      <c r="BM2563" s="98"/>
      <c r="BN2563" s="99"/>
      <c r="BO2563" s="123"/>
      <c r="BP2563" s="123"/>
      <c r="BQ2563" s="42"/>
      <c r="BR2563" s="96"/>
    </row>
    <row r="2564" spans="1:70" ht="30" hidden="1" customHeight="1" x14ac:dyDescent="0.35">
      <c r="A2564" s="95">
        <v>2560</v>
      </c>
      <c r="B2564" s="123"/>
      <c r="C2564" s="123"/>
      <c r="D2564" s="123"/>
      <c r="E2564" s="123"/>
      <c r="F2564" s="123"/>
      <c r="G2564" s="123"/>
      <c r="H2564" s="123"/>
      <c r="I2564" s="123"/>
      <c r="J2564" s="123"/>
      <c r="K2564" s="123"/>
      <c r="L2564" s="123"/>
      <c r="M2564" s="123"/>
      <c r="N2564" s="123"/>
      <c r="O2564" s="123"/>
      <c r="P2564" s="123"/>
      <c r="Q2564" s="123"/>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95"/>
      <c r="BL2564" s="95"/>
      <c r="BM2564" s="98"/>
      <c r="BN2564" s="99"/>
      <c r="BO2564" s="123"/>
      <c r="BP2564" s="123"/>
      <c r="BQ2564" s="42"/>
      <c r="BR2564" s="96"/>
    </row>
    <row r="2565" spans="1:70" ht="30" hidden="1" customHeight="1" x14ac:dyDescent="0.35">
      <c r="A2565" s="95">
        <v>2561</v>
      </c>
      <c r="B2565" s="123"/>
      <c r="C2565" s="123"/>
      <c r="D2565" s="123"/>
      <c r="E2565" s="123"/>
      <c r="F2565" s="123"/>
      <c r="G2565" s="123"/>
      <c r="H2565" s="123"/>
      <c r="I2565" s="123"/>
      <c r="J2565" s="123"/>
      <c r="K2565" s="123"/>
      <c r="L2565" s="123"/>
      <c r="M2565" s="123"/>
      <c r="N2565" s="123"/>
      <c r="O2565" s="123"/>
      <c r="P2565" s="123"/>
      <c r="Q2565" s="123"/>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3"/>
      <c r="AY2565" s="123"/>
      <c r="AZ2565" s="123"/>
      <c r="BA2565" s="123"/>
      <c r="BB2565" s="123"/>
      <c r="BC2565" s="123"/>
      <c r="BD2565" s="123"/>
      <c r="BE2565" s="123"/>
      <c r="BF2565" s="123"/>
      <c r="BG2565" s="123"/>
      <c r="BH2565" s="123"/>
      <c r="BI2565" s="123"/>
      <c r="BJ2565" s="123"/>
      <c r="BK2565" s="95"/>
      <c r="BL2565" s="95"/>
      <c r="BM2565" s="98"/>
      <c r="BN2565" s="99"/>
      <c r="BO2565" s="123"/>
      <c r="BP2565" s="123"/>
      <c r="BQ2565" s="42"/>
      <c r="BR2565" s="96"/>
    </row>
    <row r="2566" spans="1:70" ht="30" hidden="1" customHeight="1" x14ac:dyDescent="0.35">
      <c r="A2566" s="95">
        <v>2562</v>
      </c>
      <c r="B2566" s="123"/>
      <c r="C2566" s="123"/>
      <c r="D2566" s="123"/>
      <c r="E2566" s="123"/>
      <c r="F2566" s="123"/>
      <c r="G2566" s="123"/>
      <c r="H2566" s="123"/>
      <c r="I2566" s="123"/>
      <c r="J2566" s="123"/>
      <c r="K2566" s="123"/>
      <c r="L2566" s="123"/>
      <c r="M2566" s="123"/>
      <c r="N2566" s="123"/>
      <c r="O2566" s="123"/>
      <c r="P2566" s="123"/>
      <c r="Q2566" s="123"/>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3"/>
      <c r="AY2566" s="123"/>
      <c r="AZ2566" s="123"/>
      <c r="BA2566" s="123"/>
      <c r="BB2566" s="123"/>
      <c r="BC2566" s="123"/>
      <c r="BD2566" s="123"/>
      <c r="BE2566" s="123"/>
      <c r="BF2566" s="123"/>
      <c r="BG2566" s="123"/>
      <c r="BH2566" s="123"/>
      <c r="BI2566" s="123"/>
      <c r="BJ2566" s="123"/>
      <c r="BK2566" s="95"/>
      <c r="BL2566" s="95"/>
      <c r="BM2566" s="98"/>
      <c r="BN2566" s="99"/>
      <c r="BO2566" s="123"/>
      <c r="BP2566" s="123"/>
      <c r="BQ2566" s="42"/>
      <c r="BR2566" s="96"/>
    </row>
    <row r="2567" spans="1:70" ht="30" hidden="1" customHeight="1" x14ac:dyDescent="0.35">
      <c r="A2567" s="95">
        <v>2563</v>
      </c>
      <c r="B2567" s="123"/>
      <c r="C2567" s="123"/>
      <c r="D2567" s="123"/>
      <c r="E2567" s="123"/>
      <c r="F2567" s="123"/>
      <c r="G2567" s="123"/>
      <c r="H2567" s="123"/>
      <c r="I2567" s="123"/>
      <c r="J2567" s="123"/>
      <c r="K2567" s="123"/>
      <c r="L2567" s="123"/>
      <c r="M2567" s="123"/>
      <c r="N2567" s="123"/>
      <c r="O2567" s="123"/>
      <c r="P2567" s="123"/>
      <c r="Q2567" s="123"/>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3"/>
      <c r="AY2567" s="123"/>
      <c r="AZ2567" s="123"/>
      <c r="BA2567" s="123"/>
      <c r="BB2567" s="123"/>
      <c r="BC2567" s="123"/>
      <c r="BD2567" s="123"/>
      <c r="BE2567" s="123"/>
      <c r="BF2567" s="123"/>
      <c r="BG2567" s="123"/>
      <c r="BH2567" s="123"/>
      <c r="BI2567" s="123"/>
      <c r="BJ2567" s="123"/>
      <c r="BK2567" s="95"/>
      <c r="BL2567" s="95"/>
      <c r="BM2567" s="98"/>
      <c r="BN2567" s="99"/>
      <c r="BO2567" s="123"/>
      <c r="BP2567" s="123"/>
      <c r="BQ2567" s="42"/>
      <c r="BR2567" s="96"/>
    </row>
    <row r="2568" spans="1:70" ht="30" hidden="1" customHeight="1" x14ac:dyDescent="0.35">
      <c r="A2568" s="95">
        <v>2564</v>
      </c>
      <c r="B2568" s="123"/>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c r="AY2568" s="123"/>
      <c r="AZ2568" s="123"/>
      <c r="BA2568" s="123"/>
      <c r="BB2568" s="123"/>
      <c r="BC2568" s="123"/>
      <c r="BD2568" s="123"/>
      <c r="BE2568" s="123"/>
      <c r="BF2568" s="123"/>
      <c r="BG2568" s="123"/>
      <c r="BH2568" s="123"/>
      <c r="BI2568" s="123"/>
      <c r="BJ2568" s="123"/>
      <c r="BK2568" s="95"/>
      <c r="BL2568" s="95"/>
      <c r="BM2568" s="98"/>
      <c r="BN2568" s="99"/>
      <c r="BO2568" s="123"/>
      <c r="BP2568" s="123"/>
      <c r="BQ2568" s="42"/>
      <c r="BR2568" s="96"/>
    </row>
    <row r="2569" spans="1:70" ht="30" hidden="1" customHeight="1" x14ac:dyDescent="0.35">
      <c r="A2569" s="95">
        <v>2565</v>
      </c>
      <c r="B2569" s="123"/>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3"/>
      <c r="AY2569" s="123"/>
      <c r="AZ2569" s="123"/>
      <c r="BA2569" s="123"/>
      <c r="BB2569" s="123"/>
      <c r="BC2569" s="123"/>
      <c r="BD2569" s="123"/>
      <c r="BE2569" s="123"/>
      <c r="BF2569" s="123"/>
      <c r="BG2569" s="123"/>
      <c r="BH2569" s="123"/>
      <c r="BI2569" s="123"/>
      <c r="BJ2569" s="123"/>
      <c r="BK2569" s="95"/>
      <c r="BL2569" s="95"/>
      <c r="BM2569" s="98"/>
      <c r="BN2569" s="99"/>
      <c r="BO2569" s="123"/>
      <c r="BP2569" s="123"/>
      <c r="BQ2569" s="42"/>
      <c r="BR2569" s="96"/>
    </row>
    <row r="2570" spans="1:70" ht="30" hidden="1" customHeight="1" x14ac:dyDescent="0.35">
      <c r="A2570" s="95">
        <v>2566</v>
      </c>
      <c r="B2570" s="123"/>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3"/>
      <c r="AY2570" s="123"/>
      <c r="AZ2570" s="123"/>
      <c r="BA2570" s="123"/>
      <c r="BB2570" s="123"/>
      <c r="BC2570" s="123"/>
      <c r="BD2570" s="123"/>
      <c r="BE2570" s="123"/>
      <c r="BF2570" s="123"/>
      <c r="BG2570" s="123"/>
      <c r="BH2570" s="123"/>
      <c r="BI2570" s="123"/>
      <c r="BJ2570" s="123"/>
      <c r="BK2570" s="95"/>
      <c r="BL2570" s="95"/>
      <c r="BM2570" s="98"/>
      <c r="BN2570" s="99"/>
      <c r="BO2570" s="123"/>
      <c r="BP2570" s="123"/>
      <c r="BQ2570" s="42"/>
      <c r="BR2570" s="96"/>
    </row>
    <row r="2571" spans="1:70" ht="30" hidden="1" customHeight="1" x14ac:dyDescent="0.35">
      <c r="A2571" s="95">
        <v>2567</v>
      </c>
      <c r="B2571" s="123"/>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3"/>
      <c r="AY2571" s="123"/>
      <c r="AZ2571" s="123"/>
      <c r="BA2571" s="123"/>
      <c r="BB2571" s="123"/>
      <c r="BC2571" s="123"/>
      <c r="BD2571" s="123"/>
      <c r="BE2571" s="123"/>
      <c r="BF2571" s="123"/>
      <c r="BG2571" s="123"/>
      <c r="BH2571" s="123"/>
      <c r="BI2571" s="123"/>
      <c r="BJ2571" s="123"/>
      <c r="BK2571" s="95"/>
      <c r="BL2571" s="95"/>
      <c r="BM2571" s="98"/>
      <c r="BN2571" s="99"/>
      <c r="BO2571" s="123"/>
      <c r="BP2571" s="123"/>
      <c r="BQ2571" s="42"/>
      <c r="BR2571" s="96"/>
    </row>
    <row r="2572" spans="1:70" ht="30" hidden="1" customHeight="1" x14ac:dyDescent="0.35">
      <c r="A2572" s="95">
        <v>2568</v>
      </c>
      <c r="B2572" s="123"/>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3"/>
      <c r="AY2572" s="123"/>
      <c r="AZ2572" s="123"/>
      <c r="BA2572" s="123"/>
      <c r="BB2572" s="123"/>
      <c r="BC2572" s="123"/>
      <c r="BD2572" s="123"/>
      <c r="BE2572" s="123"/>
      <c r="BF2572" s="123"/>
      <c r="BG2572" s="123"/>
      <c r="BH2572" s="123"/>
      <c r="BI2572" s="123"/>
      <c r="BJ2572" s="123"/>
      <c r="BK2572" s="95"/>
      <c r="BL2572" s="95"/>
      <c r="BM2572" s="98"/>
      <c r="BN2572" s="99"/>
      <c r="BO2572" s="123"/>
      <c r="BP2572" s="123"/>
      <c r="BQ2572" s="42"/>
      <c r="BR2572" s="96"/>
    </row>
    <row r="2573" spans="1:70" ht="30" hidden="1" customHeight="1" x14ac:dyDescent="0.35">
      <c r="A2573" s="95">
        <v>2569</v>
      </c>
      <c r="B2573" s="123"/>
      <c r="C2573" s="123"/>
      <c r="D2573" s="123"/>
      <c r="E2573" s="123"/>
      <c r="F2573" s="123"/>
      <c r="G2573" s="123"/>
      <c r="H2573" s="123"/>
      <c r="I2573" s="123"/>
      <c r="J2573" s="123"/>
      <c r="K2573" s="123"/>
      <c r="L2573" s="123"/>
      <c r="M2573" s="123"/>
      <c r="N2573" s="123"/>
      <c r="O2573" s="123"/>
      <c r="P2573" s="123"/>
      <c r="Q2573" s="123"/>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c r="AY2573" s="123"/>
      <c r="AZ2573" s="123"/>
      <c r="BA2573" s="123"/>
      <c r="BB2573" s="123"/>
      <c r="BC2573" s="123"/>
      <c r="BD2573" s="123"/>
      <c r="BE2573" s="123"/>
      <c r="BF2573" s="123"/>
      <c r="BG2573" s="123"/>
      <c r="BH2573" s="123"/>
      <c r="BI2573" s="123"/>
      <c r="BJ2573" s="123"/>
      <c r="BK2573" s="95"/>
      <c r="BL2573" s="95"/>
      <c r="BM2573" s="98"/>
      <c r="BN2573" s="99"/>
      <c r="BO2573" s="123"/>
      <c r="BP2573" s="123"/>
      <c r="BQ2573" s="42"/>
      <c r="BR2573" s="96"/>
    </row>
    <row r="2574" spans="1:70" ht="30" hidden="1" customHeight="1" x14ac:dyDescent="0.35">
      <c r="A2574" s="95">
        <v>2570</v>
      </c>
      <c r="B2574" s="123"/>
      <c r="C2574" s="123"/>
      <c r="D2574" s="123"/>
      <c r="E2574" s="123"/>
      <c r="F2574" s="123"/>
      <c r="G2574" s="123"/>
      <c r="H2574" s="123"/>
      <c r="I2574" s="123"/>
      <c r="J2574" s="123"/>
      <c r="K2574" s="123"/>
      <c r="L2574" s="123"/>
      <c r="M2574" s="123"/>
      <c r="N2574" s="123"/>
      <c r="O2574" s="123"/>
      <c r="P2574" s="123"/>
      <c r="Q2574" s="123"/>
      <c r="R2574" s="123"/>
      <c r="S2574" s="123"/>
      <c r="T2574" s="123"/>
      <c r="U2574" s="123"/>
      <c r="V2574" s="123"/>
      <c r="W2574" s="123"/>
      <c r="X2574" s="123"/>
      <c r="Y2574" s="123"/>
      <c r="Z2574" s="123"/>
      <c r="AA2574" s="123"/>
      <c r="AB2574" s="123"/>
      <c r="AC2574" s="123"/>
      <c r="AD2574" s="123"/>
      <c r="AE2574" s="123"/>
      <c r="AF2574" s="123"/>
      <c r="AG2574" s="123"/>
      <c r="AH2574" s="123"/>
      <c r="AI2574" s="123"/>
      <c r="AJ2574" s="123"/>
      <c r="AK2574" s="123"/>
      <c r="AL2574" s="123"/>
      <c r="AM2574" s="123"/>
      <c r="AN2574" s="123"/>
      <c r="AO2574" s="123"/>
      <c r="AP2574" s="123"/>
      <c r="AQ2574" s="123"/>
      <c r="AR2574" s="123"/>
      <c r="AS2574" s="123"/>
      <c r="AT2574" s="123"/>
      <c r="AU2574" s="123"/>
      <c r="AV2574" s="123"/>
      <c r="AW2574" s="123"/>
      <c r="AX2574" s="123"/>
      <c r="AY2574" s="123"/>
      <c r="AZ2574" s="123"/>
      <c r="BA2574" s="123"/>
      <c r="BB2574" s="123"/>
      <c r="BC2574" s="123"/>
      <c r="BD2574" s="123"/>
      <c r="BE2574" s="123"/>
      <c r="BF2574" s="123"/>
      <c r="BG2574" s="123"/>
      <c r="BH2574" s="123"/>
      <c r="BI2574" s="123"/>
      <c r="BJ2574" s="123"/>
      <c r="BK2574" s="95"/>
      <c r="BL2574" s="95"/>
      <c r="BM2574" s="98"/>
      <c r="BN2574" s="99"/>
      <c r="BO2574" s="123"/>
      <c r="BP2574" s="123"/>
      <c r="BQ2574" s="42"/>
      <c r="BR2574" s="96"/>
    </row>
    <row r="2575" spans="1:70" ht="30" hidden="1" customHeight="1" x14ac:dyDescent="0.35">
      <c r="A2575" s="95">
        <v>2571</v>
      </c>
      <c r="B2575" s="123"/>
      <c r="C2575" s="123"/>
      <c r="D2575" s="123"/>
      <c r="E2575" s="123"/>
      <c r="F2575" s="123"/>
      <c r="G2575" s="123"/>
      <c r="H2575" s="123"/>
      <c r="I2575" s="123"/>
      <c r="J2575" s="123"/>
      <c r="K2575" s="123"/>
      <c r="L2575" s="123"/>
      <c r="M2575" s="123"/>
      <c r="N2575" s="123"/>
      <c r="O2575" s="123"/>
      <c r="P2575" s="123"/>
      <c r="Q2575" s="123"/>
      <c r="R2575" s="123"/>
      <c r="S2575" s="123"/>
      <c r="T2575" s="123"/>
      <c r="U2575" s="123"/>
      <c r="V2575" s="123"/>
      <c r="W2575" s="123"/>
      <c r="X2575" s="123"/>
      <c r="Y2575" s="123"/>
      <c r="Z2575" s="123"/>
      <c r="AA2575" s="123"/>
      <c r="AB2575" s="123"/>
      <c r="AC2575" s="123"/>
      <c r="AD2575" s="123"/>
      <c r="AE2575" s="123"/>
      <c r="AF2575" s="123"/>
      <c r="AG2575" s="123"/>
      <c r="AH2575" s="123"/>
      <c r="AI2575" s="123"/>
      <c r="AJ2575" s="123"/>
      <c r="AK2575" s="123"/>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95"/>
      <c r="BL2575" s="95"/>
      <c r="BM2575" s="98"/>
      <c r="BN2575" s="99"/>
      <c r="BO2575" s="123"/>
      <c r="BP2575" s="123"/>
      <c r="BQ2575" s="42"/>
      <c r="BR2575" s="96"/>
    </row>
    <row r="2576" spans="1:70" ht="30" hidden="1" customHeight="1" x14ac:dyDescent="0.35">
      <c r="A2576" s="95">
        <v>2572</v>
      </c>
      <c r="B2576" s="123"/>
      <c r="C2576" s="123"/>
      <c r="D2576" s="123"/>
      <c r="E2576" s="123"/>
      <c r="F2576" s="123"/>
      <c r="G2576" s="123"/>
      <c r="H2576" s="123"/>
      <c r="I2576" s="123"/>
      <c r="J2576" s="123"/>
      <c r="K2576" s="123"/>
      <c r="L2576" s="123"/>
      <c r="M2576" s="123"/>
      <c r="N2576" s="123"/>
      <c r="O2576" s="123"/>
      <c r="P2576" s="123"/>
      <c r="Q2576" s="123"/>
      <c r="R2576" s="123"/>
      <c r="S2576" s="123"/>
      <c r="T2576" s="123"/>
      <c r="U2576" s="123"/>
      <c r="V2576" s="123"/>
      <c r="W2576" s="123"/>
      <c r="X2576" s="123"/>
      <c r="Y2576" s="123"/>
      <c r="Z2576" s="123"/>
      <c r="AA2576" s="123"/>
      <c r="AB2576" s="123"/>
      <c r="AC2576" s="123"/>
      <c r="AD2576" s="123"/>
      <c r="AE2576" s="123"/>
      <c r="AF2576" s="123"/>
      <c r="AG2576" s="123"/>
      <c r="AH2576" s="123"/>
      <c r="AI2576" s="123"/>
      <c r="AJ2576" s="123"/>
      <c r="AK2576" s="123"/>
      <c r="AL2576" s="123"/>
      <c r="AM2576" s="123"/>
      <c r="AN2576" s="123"/>
      <c r="AO2576" s="123"/>
      <c r="AP2576" s="123"/>
      <c r="AQ2576" s="123"/>
      <c r="AR2576" s="123"/>
      <c r="AS2576" s="123"/>
      <c r="AT2576" s="123"/>
      <c r="AU2576" s="123"/>
      <c r="AV2576" s="123"/>
      <c r="AW2576" s="123"/>
      <c r="AX2576" s="123"/>
      <c r="AY2576" s="123"/>
      <c r="AZ2576" s="123"/>
      <c r="BA2576" s="123"/>
      <c r="BB2576" s="123"/>
      <c r="BC2576" s="123"/>
      <c r="BD2576" s="123"/>
      <c r="BE2576" s="123"/>
      <c r="BF2576" s="123"/>
      <c r="BG2576" s="123"/>
      <c r="BH2576" s="123"/>
      <c r="BI2576" s="123"/>
      <c r="BJ2576" s="123"/>
      <c r="BK2576" s="95"/>
      <c r="BL2576" s="95"/>
      <c r="BM2576" s="98"/>
      <c r="BN2576" s="99"/>
      <c r="BO2576" s="123"/>
      <c r="BP2576" s="123"/>
      <c r="BQ2576" s="42"/>
      <c r="BR2576" s="96"/>
    </row>
    <row r="2577" spans="1:70" ht="30" hidden="1" customHeight="1" x14ac:dyDescent="0.35">
      <c r="A2577" s="95">
        <v>2573</v>
      </c>
      <c r="B2577" s="123"/>
      <c r="C2577" s="123"/>
      <c r="D2577" s="123"/>
      <c r="E2577" s="123"/>
      <c r="F2577" s="123"/>
      <c r="G2577" s="123"/>
      <c r="H2577" s="123"/>
      <c r="I2577" s="123"/>
      <c r="J2577" s="123"/>
      <c r="K2577" s="123"/>
      <c r="L2577" s="123"/>
      <c r="M2577" s="123"/>
      <c r="N2577" s="123"/>
      <c r="O2577" s="123"/>
      <c r="P2577" s="123"/>
      <c r="Q2577" s="123"/>
      <c r="R2577" s="123"/>
      <c r="S2577" s="123"/>
      <c r="T2577" s="123"/>
      <c r="U2577" s="123"/>
      <c r="V2577" s="123"/>
      <c r="W2577" s="123"/>
      <c r="X2577" s="123"/>
      <c r="Y2577" s="123"/>
      <c r="Z2577" s="123"/>
      <c r="AA2577" s="123"/>
      <c r="AB2577" s="123"/>
      <c r="AC2577" s="123"/>
      <c r="AD2577" s="123"/>
      <c r="AE2577" s="123"/>
      <c r="AF2577" s="123"/>
      <c r="AG2577" s="123"/>
      <c r="AH2577" s="123"/>
      <c r="AI2577" s="123"/>
      <c r="AJ2577" s="123"/>
      <c r="AK2577" s="123"/>
      <c r="AL2577" s="123"/>
      <c r="AM2577" s="123"/>
      <c r="AN2577" s="123"/>
      <c r="AO2577" s="123"/>
      <c r="AP2577" s="123"/>
      <c r="AQ2577" s="123"/>
      <c r="AR2577" s="123"/>
      <c r="AS2577" s="123"/>
      <c r="AT2577" s="123"/>
      <c r="AU2577" s="123"/>
      <c r="AV2577" s="123"/>
      <c r="AW2577" s="123"/>
      <c r="AX2577" s="123"/>
      <c r="AY2577" s="123"/>
      <c r="AZ2577" s="123"/>
      <c r="BA2577" s="123"/>
      <c r="BB2577" s="123"/>
      <c r="BC2577" s="123"/>
      <c r="BD2577" s="123"/>
      <c r="BE2577" s="123"/>
      <c r="BF2577" s="123"/>
      <c r="BG2577" s="123"/>
      <c r="BH2577" s="123"/>
      <c r="BI2577" s="123"/>
      <c r="BJ2577" s="123"/>
      <c r="BK2577" s="95"/>
      <c r="BL2577" s="95"/>
      <c r="BM2577" s="98"/>
      <c r="BN2577" s="99"/>
      <c r="BO2577" s="123"/>
      <c r="BP2577" s="123"/>
      <c r="BQ2577" s="42"/>
      <c r="BR2577" s="96"/>
    </row>
    <row r="2578" spans="1:70" ht="30" hidden="1" customHeight="1" x14ac:dyDescent="0.35">
      <c r="A2578" s="95">
        <v>2574</v>
      </c>
      <c r="B2578" s="123"/>
      <c r="C2578" s="123"/>
      <c r="D2578" s="123"/>
      <c r="E2578" s="123"/>
      <c r="F2578" s="123"/>
      <c r="G2578" s="123"/>
      <c r="H2578" s="123"/>
      <c r="I2578" s="123"/>
      <c r="J2578" s="123"/>
      <c r="K2578" s="123"/>
      <c r="L2578" s="123"/>
      <c r="M2578" s="123"/>
      <c r="N2578" s="123"/>
      <c r="O2578" s="123"/>
      <c r="P2578" s="123"/>
      <c r="Q2578" s="123"/>
      <c r="R2578" s="123"/>
      <c r="S2578" s="123"/>
      <c r="T2578" s="123"/>
      <c r="U2578" s="123"/>
      <c r="V2578" s="123"/>
      <c r="W2578" s="123"/>
      <c r="X2578" s="123"/>
      <c r="Y2578" s="123"/>
      <c r="Z2578" s="123"/>
      <c r="AA2578" s="123"/>
      <c r="AB2578" s="123"/>
      <c r="AC2578" s="123"/>
      <c r="AD2578" s="123"/>
      <c r="AE2578" s="123"/>
      <c r="AF2578" s="123"/>
      <c r="AG2578" s="123"/>
      <c r="AH2578" s="123"/>
      <c r="AI2578" s="123"/>
      <c r="AJ2578" s="123"/>
      <c r="AK2578" s="123"/>
      <c r="AL2578" s="123"/>
      <c r="AM2578" s="123"/>
      <c r="AN2578" s="123"/>
      <c r="AO2578" s="123"/>
      <c r="AP2578" s="123"/>
      <c r="AQ2578" s="123"/>
      <c r="AR2578" s="123"/>
      <c r="AS2578" s="123"/>
      <c r="AT2578" s="123"/>
      <c r="AU2578" s="123"/>
      <c r="AV2578" s="123"/>
      <c r="AW2578" s="123"/>
      <c r="AX2578" s="123"/>
      <c r="AY2578" s="123"/>
      <c r="AZ2578" s="123"/>
      <c r="BA2578" s="123"/>
      <c r="BB2578" s="123"/>
      <c r="BC2578" s="123"/>
      <c r="BD2578" s="123"/>
      <c r="BE2578" s="123"/>
      <c r="BF2578" s="123"/>
      <c r="BG2578" s="123"/>
      <c r="BH2578" s="123"/>
      <c r="BI2578" s="123"/>
      <c r="BJ2578" s="123"/>
      <c r="BK2578" s="95"/>
      <c r="BL2578" s="95"/>
      <c r="BM2578" s="98"/>
      <c r="BN2578" s="99"/>
      <c r="BO2578" s="123"/>
      <c r="BP2578" s="123"/>
      <c r="BQ2578" s="42"/>
      <c r="BR2578" s="96"/>
    </row>
    <row r="2579" spans="1:70" ht="30" hidden="1" customHeight="1" x14ac:dyDescent="0.35">
      <c r="A2579" s="95">
        <v>2575</v>
      </c>
      <c r="B2579" s="123"/>
      <c r="C2579" s="123"/>
      <c r="D2579" s="123"/>
      <c r="E2579" s="123"/>
      <c r="F2579" s="123"/>
      <c r="G2579" s="123"/>
      <c r="H2579" s="123"/>
      <c r="I2579" s="123"/>
      <c r="J2579" s="123"/>
      <c r="K2579" s="123"/>
      <c r="L2579" s="123"/>
      <c r="M2579" s="123"/>
      <c r="N2579" s="123"/>
      <c r="O2579" s="123"/>
      <c r="P2579" s="123"/>
      <c r="Q2579" s="123"/>
      <c r="R2579" s="123"/>
      <c r="S2579" s="123"/>
      <c r="T2579" s="123"/>
      <c r="U2579" s="123"/>
      <c r="V2579" s="123"/>
      <c r="W2579" s="123"/>
      <c r="X2579" s="123"/>
      <c r="Y2579" s="123"/>
      <c r="Z2579" s="123"/>
      <c r="AA2579" s="123"/>
      <c r="AB2579" s="123"/>
      <c r="AC2579" s="123"/>
      <c r="AD2579" s="123"/>
      <c r="AE2579" s="123"/>
      <c r="AF2579" s="123"/>
      <c r="AG2579" s="123"/>
      <c r="AH2579" s="123"/>
      <c r="AI2579" s="123"/>
      <c r="AJ2579" s="123"/>
      <c r="AK2579" s="123"/>
      <c r="AL2579" s="123"/>
      <c r="AM2579" s="123"/>
      <c r="AN2579" s="123"/>
      <c r="AO2579" s="123"/>
      <c r="AP2579" s="123"/>
      <c r="AQ2579" s="123"/>
      <c r="AR2579" s="123"/>
      <c r="AS2579" s="123"/>
      <c r="AT2579" s="123"/>
      <c r="AU2579" s="123"/>
      <c r="AV2579" s="123"/>
      <c r="AW2579" s="123"/>
      <c r="AX2579" s="123"/>
      <c r="AY2579" s="123"/>
      <c r="AZ2579" s="123"/>
      <c r="BA2579" s="123"/>
      <c r="BB2579" s="123"/>
      <c r="BC2579" s="123"/>
      <c r="BD2579" s="123"/>
      <c r="BE2579" s="123"/>
      <c r="BF2579" s="123"/>
      <c r="BG2579" s="123"/>
      <c r="BH2579" s="123"/>
      <c r="BI2579" s="123"/>
      <c r="BJ2579" s="123"/>
      <c r="BK2579" s="95"/>
      <c r="BL2579" s="95"/>
      <c r="BM2579" s="98"/>
      <c r="BN2579" s="99"/>
      <c r="BO2579" s="123"/>
      <c r="BP2579" s="123"/>
      <c r="BQ2579" s="42"/>
      <c r="BR2579" s="96"/>
    </row>
    <row r="2580" spans="1:70" ht="30" hidden="1" customHeight="1" x14ac:dyDescent="0.35">
      <c r="A2580" s="95">
        <v>2576</v>
      </c>
      <c r="B2580" s="123"/>
      <c r="C2580" s="123"/>
      <c r="D2580" s="123"/>
      <c r="E2580" s="123"/>
      <c r="F2580" s="123"/>
      <c r="G2580" s="123"/>
      <c r="H2580" s="123"/>
      <c r="I2580" s="123"/>
      <c r="J2580" s="123"/>
      <c r="K2580" s="123"/>
      <c r="L2580" s="123"/>
      <c r="M2580" s="123"/>
      <c r="N2580" s="123"/>
      <c r="O2580" s="123"/>
      <c r="P2580" s="123"/>
      <c r="Q2580" s="123"/>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c r="AY2580" s="123"/>
      <c r="AZ2580" s="123"/>
      <c r="BA2580" s="123"/>
      <c r="BB2580" s="123"/>
      <c r="BC2580" s="123"/>
      <c r="BD2580" s="123"/>
      <c r="BE2580" s="123"/>
      <c r="BF2580" s="123"/>
      <c r="BG2580" s="123"/>
      <c r="BH2580" s="123"/>
      <c r="BI2580" s="123"/>
      <c r="BJ2580" s="123"/>
      <c r="BK2580" s="95"/>
      <c r="BL2580" s="95"/>
      <c r="BM2580" s="98"/>
      <c r="BN2580" s="99"/>
      <c r="BO2580" s="123"/>
      <c r="BP2580" s="123"/>
      <c r="BQ2580" s="42"/>
      <c r="BR2580" s="96"/>
    </row>
    <row r="2581" spans="1:70" ht="30" hidden="1" customHeight="1" x14ac:dyDescent="0.35">
      <c r="A2581" s="95">
        <v>2577</v>
      </c>
      <c r="B2581" s="123"/>
      <c r="C2581" s="123"/>
      <c r="D2581" s="123"/>
      <c r="E2581" s="123"/>
      <c r="F2581" s="123"/>
      <c r="G2581" s="123"/>
      <c r="H2581" s="123"/>
      <c r="I2581" s="123"/>
      <c r="J2581" s="123"/>
      <c r="K2581" s="123"/>
      <c r="L2581" s="123"/>
      <c r="M2581" s="123"/>
      <c r="N2581" s="123"/>
      <c r="O2581" s="123"/>
      <c r="P2581" s="123"/>
      <c r="Q2581" s="123"/>
      <c r="R2581" s="123"/>
      <c r="S2581" s="123"/>
      <c r="T2581" s="123"/>
      <c r="U2581" s="123"/>
      <c r="V2581" s="123"/>
      <c r="W2581" s="123"/>
      <c r="X2581" s="123"/>
      <c r="Y2581" s="123"/>
      <c r="Z2581" s="123"/>
      <c r="AA2581" s="123"/>
      <c r="AB2581" s="123"/>
      <c r="AC2581" s="123"/>
      <c r="AD2581" s="123"/>
      <c r="AE2581" s="123"/>
      <c r="AF2581" s="123"/>
      <c r="AG2581" s="123"/>
      <c r="AH2581" s="123"/>
      <c r="AI2581" s="123"/>
      <c r="AJ2581" s="123"/>
      <c r="AK2581" s="123"/>
      <c r="AL2581" s="123"/>
      <c r="AM2581" s="123"/>
      <c r="AN2581" s="123"/>
      <c r="AO2581" s="123"/>
      <c r="AP2581" s="123"/>
      <c r="AQ2581" s="123"/>
      <c r="AR2581" s="123"/>
      <c r="AS2581" s="123"/>
      <c r="AT2581" s="123"/>
      <c r="AU2581" s="123"/>
      <c r="AV2581" s="123"/>
      <c r="AW2581" s="123"/>
      <c r="AX2581" s="123"/>
      <c r="AY2581" s="123"/>
      <c r="AZ2581" s="123"/>
      <c r="BA2581" s="123"/>
      <c r="BB2581" s="123"/>
      <c r="BC2581" s="123"/>
      <c r="BD2581" s="123"/>
      <c r="BE2581" s="123"/>
      <c r="BF2581" s="123"/>
      <c r="BG2581" s="123"/>
      <c r="BH2581" s="123"/>
      <c r="BI2581" s="123"/>
      <c r="BJ2581" s="123"/>
      <c r="BK2581" s="95"/>
      <c r="BL2581" s="95"/>
      <c r="BM2581" s="98"/>
      <c r="BN2581" s="99"/>
      <c r="BO2581" s="123"/>
      <c r="BP2581" s="123"/>
      <c r="BQ2581" s="42"/>
      <c r="BR2581" s="96"/>
    </row>
    <row r="2582" spans="1:70" ht="30" hidden="1" customHeight="1" x14ac:dyDescent="0.35">
      <c r="A2582" s="95">
        <v>2578</v>
      </c>
      <c r="B2582" s="123"/>
      <c r="C2582" s="123"/>
      <c r="D2582" s="123"/>
      <c r="E2582" s="123"/>
      <c r="F2582" s="123"/>
      <c r="G2582" s="123"/>
      <c r="H2582" s="123"/>
      <c r="I2582" s="123"/>
      <c r="J2582" s="123"/>
      <c r="K2582" s="123"/>
      <c r="L2582" s="123"/>
      <c r="M2582" s="123"/>
      <c r="N2582" s="123"/>
      <c r="O2582" s="123"/>
      <c r="P2582" s="123"/>
      <c r="Q2582" s="123"/>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3"/>
      <c r="AY2582" s="123"/>
      <c r="AZ2582" s="123"/>
      <c r="BA2582" s="123"/>
      <c r="BB2582" s="123"/>
      <c r="BC2582" s="123"/>
      <c r="BD2582" s="123"/>
      <c r="BE2582" s="123"/>
      <c r="BF2582" s="123"/>
      <c r="BG2582" s="123"/>
      <c r="BH2582" s="123"/>
      <c r="BI2582" s="123"/>
      <c r="BJ2582" s="123"/>
      <c r="BK2582" s="95"/>
      <c r="BL2582" s="95"/>
      <c r="BM2582" s="98"/>
      <c r="BN2582" s="99"/>
      <c r="BO2582" s="123"/>
      <c r="BP2582" s="123"/>
      <c r="BQ2582" s="42"/>
      <c r="BR2582" s="96"/>
    </row>
    <row r="2583" spans="1:70" ht="30" hidden="1" customHeight="1" x14ac:dyDescent="0.35">
      <c r="A2583" s="95">
        <v>2579</v>
      </c>
      <c r="B2583" s="123"/>
      <c r="C2583" s="123"/>
      <c r="D2583" s="123"/>
      <c r="E2583" s="123"/>
      <c r="F2583" s="123"/>
      <c r="G2583" s="123"/>
      <c r="H2583" s="123"/>
      <c r="I2583" s="123"/>
      <c r="J2583" s="123"/>
      <c r="K2583" s="123"/>
      <c r="L2583" s="123"/>
      <c r="M2583" s="123"/>
      <c r="N2583" s="123"/>
      <c r="O2583" s="123"/>
      <c r="P2583" s="123"/>
      <c r="Q2583" s="123"/>
      <c r="R2583" s="123"/>
      <c r="S2583" s="123"/>
      <c r="T2583" s="123"/>
      <c r="U2583" s="123"/>
      <c r="V2583" s="123"/>
      <c r="W2583" s="123"/>
      <c r="X2583" s="123"/>
      <c r="Y2583" s="123"/>
      <c r="Z2583" s="123"/>
      <c r="AA2583" s="123"/>
      <c r="AB2583" s="123"/>
      <c r="AC2583" s="123"/>
      <c r="AD2583" s="123"/>
      <c r="AE2583" s="123"/>
      <c r="AF2583" s="123"/>
      <c r="AG2583" s="123"/>
      <c r="AH2583" s="123"/>
      <c r="AI2583" s="123"/>
      <c r="AJ2583" s="123"/>
      <c r="AK2583" s="123"/>
      <c r="AL2583" s="123"/>
      <c r="AM2583" s="123"/>
      <c r="AN2583" s="123"/>
      <c r="AO2583" s="123"/>
      <c r="AP2583" s="123"/>
      <c r="AQ2583" s="123"/>
      <c r="AR2583" s="123"/>
      <c r="AS2583" s="123"/>
      <c r="AT2583" s="123"/>
      <c r="AU2583" s="123"/>
      <c r="AV2583" s="123"/>
      <c r="AW2583" s="123"/>
      <c r="AX2583" s="123"/>
      <c r="AY2583" s="123"/>
      <c r="AZ2583" s="123"/>
      <c r="BA2583" s="123"/>
      <c r="BB2583" s="123"/>
      <c r="BC2583" s="123"/>
      <c r="BD2583" s="123"/>
      <c r="BE2583" s="123"/>
      <c r="BF2583" s="123"/>
      <c r="BG2583" s="123"/>
      <c r="BH2583" s="123"/>
      <c r="BI2583" s="123"/>
      <c r="BJ2583" s="123"/>
      <c r="BK2583" s="95"/>
      <c r="BL2583" s="95"/>
      <c r="BM2583" s="98"/>
      <c r="BN2583" s="99"/>
      <c r="BO2583" s="123"/>
      <c r="BP2583" s="123"/>
      <c r="BQ2583" s="42"/>
      <c r="BR2583" s="96"/>
    </row>
    <row r="2584" spans="1:70" ht="30" hidden="1" customHeight="1" x14ac:dyDescent="0.35">
      <c r="A2584" s="95">
        <v>2580</v>
      </c>
      <c r="B2584" s="123"/>
      <c r="C2584" s="123"/>
      <c r="D2584" s="123"/>
      <c r="E2584" s="123"/>
      <c r="F2584" s="123"/>
      <c r="G2584" s="123"/>
      <c r="H2584" s="123"/>
      <c r="I2584" s="123"/>
      <c r="J2584" s="123"/>
      <c r="K2584" s="123"/>
      <c r="L2584" s="123"/>
      <c r="M2584" s="123"/>
      <c r="N2584" s="123"/>
      <c r="O2584" s="123"/>
      <c r="P2584" s="123"/>
      <c r="Q2584" s="123"/>
      <c r="R2584" s="123"/>
      <c r="S2584" s="123"/>
      <c r="T2584" s="123"/>
      <c r="U2584" s="123"/>
      <c r="V2584" s="123"/>
      <c r="W2584" s="123"/>
      <c r="X2584" s="123"/>
      <c r="Y2584" s="123"/>
      <c r="Z2584" s="123"/>
      <c r="AA2584" s="123"/>
      <c r="AB2584" s="123"/>
      <c r="AC2584" s="123"/>
      <c r="AD2584" s="123"/>
      <c r="AE2584" s="123"/>
      <c r="AF2584" s="123"/>
      <c r="AG2584" s="123"/>
      <c r="AH2584" s="123"/>
      <c r="AI2584" s="123"/>
      <c r="AJ2584" s="123"/>
      <c r="AK2584" s="123"/>
      <c r="AL2584" s="123"/>
      <c r="AM2584" s="123"/>
      <c r="AN2584" s="123"/>
      <c r="AO2584" s="123"/>
      <c r="AP2584" s="123"/>
      <c r="AQ2584" s="123"/>
      <c r="AR2584" s="123"/>
      <c r="AS2584" s="123"/>
      <c r="AT2584" s="123"/>
      <c r="AU2584" s="123"/>
      <c r="AV2584" s="123"/>
      <c r="AW2584" s="123"/>
      <c r="AX2584" s="123"/>
      <c r="AY2584" s="123"/>
      <c r="AZ2584" s="123"/>
      <c r="BA2584" s="123"/>
      <c r="BB2584" s="123"/>
      <c r="BC2584" s="123"/>
      <c r="BD2584" s="123"/>
      <c r="BE2584" s="123"/>
      <c r="BF2584" s="123"/>
      <c r="BG2584" s="123"/>
      <c r="BH2584" s="123"/>
      <c r="BI2584" s="123"/>
      <c r="BJ2584" s="123"/>
      <c r="BK2584" s="95"/>
      <c r="BL2584" s="95"/>
      <c r="BM2584" s="98"/>
      <c r="BN2584" s="99"/>
      <c r="BO2584" s="123"/>
      <c r="BP2584" s="123"/>
      <c r="BQ2584" s="42"/>
      <c r="BR2584" s="96"/>
    </row>
    <row r="2585" spans="1:70" ht="30" hidden="1" customHeight="1" x14ac:dyDescent="0.35">
      <c r="A2585" s="95">
        <v>2581</v>
      </c>
      <c r="B2585" s="123"/>
      <c r="C2585" s="123"/>
      <c r="D2585" s="123"/>
      <c r="E2585" s="123"/>
      <c r="F2585" s="123"/>
      <c r="G2585" s="123"/>
      <c r="H2585" s="123"/>
      <c r="I2585" s="123"/>
      <c r="J2585" s="123"/>
      <c r="K2585" s="123"/>
      <c r="L2585" s="123"/>
      <c r="M2585" s="123"/>
      <c r="N2585" s="123"/>
      <c r="O2585" s="123"/>
      <c r="P2585" s="123"/>
      <c r="Q2585" s="123"/>
      <c r="R2585" s="123"/>
      <c r="S2585" s="123"/>
      <c r="T2585" s="123"/>
      <c r="U2585" s="123"/>
      <c r="V2585" s="123"/>
      <c r="W2585" s="123"/>
      <c r="X2585" s="123"/>
      <c r="Y2585" s="123"/>
      <c r="Z2585" s="123"/>
      <c r="AA2585" s="123"/>
      <c r="AB2585" s="123"/>
      <c r="AC2585" s="123"/>
      <c r="AD2585" s="123"/>
      <c r="AE2585" s="123"/>
      <c r="AF2585" s="123"/>
      <c r="AG2585" s="123"/>
      <c r="AH2585" s="123"/>
      <c r="AI2585" s="123"/>
      <c r="AJ2585" s="123"/>
      <c r="AK2585" s="123"/>
      <c r="AL2585" s="123"/>
      <c r="AM2585" s="123"/>
      <c r="AN2585" s="123"/>
      <c r="AO2585" s="123"/>
      <c r="AP2585" s="123"/>
      <c r="AQ2585" s="123"/>
      <c r="AR2585" s="123"/>
      <c r="AS2585" s="123"/>
      <c r="AT2585" s="123"/>
      <c r="AU2585" s="123"/>
      <c r="AV2585" s="123"/>
      <c r="AW2585" s="123"/>
      <c r="AX2585" s="123"/>
      <c r="AY2585" s="123"/>
      <c r="AZ2585" s="123"/>
      <c r="BA2585" s="123"/>
      <c r="BB2585" s="123"/>
      <c r="BC2585" s="123"/>
      <c r="BD2585" s="123"/>
      <c r="BE2585" s="123"/>
      <c r="BF2585" s="123"/>
      <c r="BG2585" s="123"/>
      <c r="BH2585" s="123"/>
      <c r="BI2585" s="123"/>
      <c r="BJ2585" s="123"/>
      <c r="BK2585" s="95"/>
      <c r="BL2585" s="95"/>
      <c r="BM2585" s="98"/>
      <c r="BN2585" s="99"/>
      <c r="BO2585" s="123"/>
      <c r="BP2585" s="123"/>
      <c r="BQ2585" s="42"/>
      <c r="BR2585" s="96"/>
    </row>
    <row r="2586" spans="1:70" ht="30" hidden="1" customHeight="1" x14ac:dyDescent="0.35">
      <c r="A2586" s="95">
        <v>2582</v>
      </c>
      <c r="B2586" s="123"/>
      <c r="C2586" s="123"/>
      <c r="D2586" s="123"/>
      <c r="E2586" s="123"/>
      <c r="F2586" s="123"/>
      <c r="G2586" s="123"/>
      <c r="H2586" s="123"/>
      <c r="I2586" s="123"/>
      <c r="J2586" s="123"/>
      <c r="K2586" s="123"/>
      <c r="L2586" s="123"/>
      <c r="M2586" s="123"/>
      <c r="N2586" s="123"/>
      <c r="O2586" s="123"/>
      <c r="P2586" s="123"/>
      <c r="Q2586" s="123"/>
      <c r="R2586" s="123"/>
      <c r="S2586" s="123"/>
      <c r="T2586" s="123"/>
      <c r="U2586" s="123"/>
      <c r="V2586" s="123"/>
      <c r="W2586" s="123"/>
      <c r="X2586" s="123"/>
      <c r="Y2586" s="123"/>
      <c r="Z2586" s="123"/>
      <c r="AA2586" s="123"/>
      <c r="AB2586" s="123"/>
      <c r="AC2586" s="123"/>
      <c r="AD2586" s="123"/>
      <c r="AE2586" s="123"/>
      <c r="AF2586" s="123"/>
      <c r="AG2586" s="123"/>
      <c r="AH2586" s="123"/>
      <c r="AI2586" s="123"/>
      <c r="AJ2586" s="123"/>
      <c r="AK2586" s="123"/>
      <c r="AL2586" s="123"/>
      <c r="AM2586" s="123"/>
      <c r="AN2586" s="123"/>
      <c r="AO2586" s="123"/>
      <c r="AP2586" s="123"/>
      <c r="AQ2586" s="123"/>
      <c r="AR2586" s="123"/>
      <c r="AS2586" s="123"/>
      <c r="AT2586" s="123"/>
      <c r="AU2586" s="123"/>
      <c r="AV2586" s="123"/>
      <c r="AW2586" s="123"/>
      <c r="AX2586" s="123"/>
      <c r="AY2586" s="123"/>
      <c r="AZ2586" s="123"/>
      <c r="BA2586" s="123"/>
      <c r="BB2586" s="123"/>
      <c r="BC2586" s="123"/>
      <c r="BD2586" s="123"/>
      <c r="BE2586" s="123"/>
      <c r="BF2586" s="123"/>
      <c r="BG2586" s="123"/>
      <c r="BH2586" s="123"/>
      <c r="BI2586" s="123"/>
      <c r="BJ2586" s="123"/>
      <c r="BK2586" s="95"/>
      <c r="BL2586" s="95"/>
      <c r="BM2586" s="98"/>
      <c r="BN2586" s="99"/>
      <c r="BO2586" s="123"/>
      <c r="BP2586" s="123"/>
      <c r="BQ2586" s="42"/>
      <c r="BR2586" s="96"/>
    </row>
    <row r="2587" spans="1:70" ht="30" hidden="1" customHeight="1" x14ac:dyDescent="0.35">
      <c r="A2587" s="95">
        <v>2583</v>
      </c>
      <c r="B2587" s="123"/>
      <c r="C2587" s="123"/>
      <c r="D2587" s="123"/>
      <c r="E2587" s="123"/>
      <c r="F2587" s="123"/>
      <c r="G2587" s="123"/>
      <c r="H2587" s="123"/>
      <c r="I2587" s="123"/>
      <c r="J2587" s="123"/>
      <c r="K2587" s="123"/>
      <c r="L2587" s="123"/>
      <c r="M2587" s="123"/>
      <c r="N2587" s="123"/>
      <c r="O2587" s="123"/>
      <c r="P2587" s="123"/>
      <c r="Q2587" s="123"/>
      <c r="R2587" s="123"/>
      <c r="S2587" s="123"/>
      <c r="T2587" s="123"/>
      <c r="U2587" s="123"/>
      <c r="V2587" s="123"/>
      <c r="W2587" s="123"/>
      <c r="X2587" s="123"/>
      <c r="Y2587" s="123"/>
      <c r="Z2587" s="123"/>
      <c r="AA2587" s="123"/>
      <c r="AB2587" s="123"/>
      <c r="AC2587" s="123"/>
      <c r="AD2587" s="123"/>
      <c r="AE2587" s="123"/>
      <c r="AF2587" s="123"/>
      <c r="AG2587" s="123"/>
      <c r="AH2587" s="123"/>
      <c r="AI2587" s="123"/>
      <c r="AJ2587" s="123"/>
      <c r="AK2587" s="123"/>
      <c r="AL2587" s="123"/>
      <c r="AM2587" s="123"/>
      <c r="AN2587" s="123"/>
      <c r="AO2587" s="123"/>
      <c r="AP2587" s="123"/>
      <c r="AQ2587" s="123"/>
      <c r="AR2587" s="123"/>
      <c r="AS2587" s="123"/>
      <c r="AT2587" s="123"/>
      <c r="AU2587" s="123"/>
      <c r="AV2587" s="123"/>
      <c r="AW2587" s="123"/>
      <c r="AX2587" s="123"/>
      <c r="AY2587" s="123"/>
      <c r="AZ2587" s="123"/>
      <c r="BA2587" s="123"/>
      <c r="BB2587" s="123"/>
      <c r="BC2587" s="123"/>
      <c r="BD2587" s="123"/>
      <c r="BE2587" s="123"/>
      <c r="BF2587" s="123"/>
      <c r="BG2587" s="123"/>
      <c r="BH2587" s="123"/>
      <c r="BI2587" s="123"/>
      <c r="BJ2587" s="123"/>
      <c r="BK2587" s="95"/>
      <c r="BL2587" s="95"/>
      <c r="BM2587" s="98"/>
      <c r="BN2587" s="99"/>
      <c r="BO2587" s="123"/>
      <c r="BP2587" s="123"/>
      <c r="BQ2587" s="42"/>
      <c r="BR2587" s="96"/>
    </row>
    <row r="2588" spans="1:70" ht="30" hidden="1" customHeight="1" x14ac:dyDescent="0.35">
      <c r="A2588" s="95">
        <v>2584</v>
      </c>
      <c r="B2588" s="123"/>
      <c r="C2588" s="123"/>
      <c r="D2588" s="123"/>
      <c r="E2588" s="123"/>
      <c r="F2588" s="123"/>
      <c r="G2588" s="123"/>
      <c r="H2588" s="123"/>
      <c r="I2588" s="123"/>
      <c r="J2588" s="123"/>
      <c r="K2588" s="123"/>
      <c r="L2588" s="123"/>
      <c r="M2588" s="123"/>
      <c r="N2588" s="123"/>
      <c r="O2588" s="123"/>
      <c r="P2588" s="123"/>
      <c r="Q2588" s="123"/>
      <c r="R2588" s="123"/>
      <c r="S2588" s="123"/>
      <c r="T2588" s="123"/>
      <c r="U2588" s="123"/>
      <c r="V2588" s="123"/>
      <c r="W2588" s="123"/>
      <c r="X2588" s="123"/>
      <c r="Y2588" s="123"/>
      <c r="Z2588" s="123"/>
      <c r="AA2588" s="123"/>
      <c r="AB2588" s="123"/>
      <c r="AC2588" s="123"/>
      <c r="AD2588" s="123"/>
      <c r="AE2588" s="123"/>
      <c r="AF2588" s="123"/>
      <c r="AG2588" s="123"/>
      <c r="AH2588" s="123"/>
      <c r="AI2588" s="123"/>
      <c r="AJ2588" s="123"/>
      <c r="AK2588" s="123"/>
      <c r="AL2588" s="123"/>
      <c r="AM2588" s="123"/>
      <c r="AN2588" s="123"/>
      <c r="AO2588" s="123"/>
      <c r="AP2588" s="123"/>
      <c r="AQ2588" s="123"/>
      <c r="AR2588" s="123"/>
      <c r="AS2588" s="123"/>
      <c r="AT2588" s="123"/>
      <c r="AU2588" s="123"/>
      <c r="AV2588" s="123"/>
      <c r="AW2588" s="123"/>
      <c r="AX2588" s="123"/>
      <c r="AY2588" s="123"/>
      <c r="AZ2588" s="123"/>
      <c r="BA2588" s="123"/>
      <c r="BB2588" s="123"/>
      <c r="BC2588" s="123"/>
      <c r="BD2588" s="123"/>
      <c r="BE2588" s="123"/>
      <c r="BF2588" s="123"/>
      <c r="BG2588" s="123"/>
      <c r="BH2588" s="123"/>
      <c r="BI2588" s="123"/>
      <c r="BJ2588" s="123"/>
      <c r="BK2588" s="95"/>
      <c r="BL2588" s="95"/>
      <c r="BM2588" s="98"/>
      <c r="BN2588" s="99"/>
      <c r="BO2588" s="123"/>
      <c r="BP2588" s="123"/>
      <c r="BQ2588" s="42"/>
      <c r="BR2588" s="96"/>
    </row>
    <row r="2589" spans="1:70" ht="30" hidden="1" customHeight="1" x14ac:dyDescent="0.35">
      <c r="A2589" s="95">
        <v>2585</v>
      </c>
      <c r="B2589" s="123"/>
      <c r="C2589" s="123"/>
      <c r="D2589" s="123"/>
      <c r="E2589" s="123"/>
      <c r="F2589" s="123"/>
      <c r="G2589" s="123"/>
      <c r="H2589" s="123"/>
      <c r="I2589" s="123"/>
      <c r="J2589" s="123"/>
      <c r="K2589" s="123"/>
      <c r="L2589" s="123"/>
      <c r="M2589" s="123"/>
      <c r="N2589" s="123"/>
      <c r="O2589" s="123"/>
      <c r="P2589" s="123"/>
      <c r="Q2589" s="123"/>
      <c r="R2589" s="123"/>
      <c r="S2589" s="123"/>
      <c r="T2589" s="123"/>
      <c r="U2589" s="123"/>
      <c r="V2589" s="123"/>
      <c r="W2589" s="123"/>
      <c r="X2589" s="123"/>
      <c r="Y2589" s="123"/>
      <c r="Z2589" s="123"/>
      <c r="AA2589" s="123"/>
      <c r="AB2589" s="123"/>
      <c r="AC2589" s="123"/>
      <c r="AD2589" s="123"/>
      <c r="AE2589" s="123"/>
      <c r="AF2589" s="123"/>
      <c r="AG2589" s="123"/>
      <c r="AH2589" s="123"/>
      <c r="AI2589" s="123"/>
      <c r="AJ2589" s="123"/>
      <c r="AK2589" s="123"/>
      <c r="AL2589" s="123"/>
      <c r="AM2589" s="123"/>
      <c r="AN2589" s="123"/>
      <c r="AO2589" s="123"/>
      <c r="AP2589" s="123"/>
      <c r="AQ2589" s="123"/>
      <c r="AR2589" s="123"/>
      <c r="AS2589" s="123"/>
      <c r="AT2589" s="123"/>
      <c r="AU2589" s="123"/>
      <c r="AV2589" s="123"/>
      <c r="AW2589" s="123"/>
      <c r="AX2589" s="123"/>
      <c r="AY2589" s="123"/>
      <c r="AZ2589" s="123"/>
      <c r="BA2589" s="123"/>
      <c r="BB2589" s="123"/>
      <c r="BC2589" s="123"/>
      <c r="BD2589" s="123"/>
      <c r="BE2589" s="123"/>
      <c r="BF2589" s="123"/>
      <c r="BG2589" s="123"/>
      <c r="BH2589" s="123"/>
      <c r="BI2589" s="123"/>
      <c r="BJ2589" s="123"/>
      <c r="BK2589" s="95"/>
      <c r="BL2589" s="95"/>
      <c r="BM2589" s="98"/>
      <c r="BN2589" s="99"/>
      <c r="BO2589" s="123"/>
      <c r="BP2589" s="123"/>
      <c r="BQ2589" s="42"/>
      <c r="BR2589" s="96"/>
    </row>
    <row r="2590" spans="1:70" ht="30" hidden="1" customHeight="1" x14ac:dyDescent="0.35">
      <c r="A2590" s="95">
        <v>2586</v>
      </c>
      <c r="B2590" s="123"/>
      <c r="C2590" s="123"/>
      <c r="D2590" s="123"/>
      <c r="E2590" s="123"/>
      <c r="F2590" s="123"/>
      <c r="G2590" s="123"/>
      <c r="H2590" s="123"/>
      <c r="I2590" s="123"/>
      <c r="J2590" s="123"/>
      <c r="K2590" s="123"/>
      <c r="L2590" s="123"/>
      <c r="M2590" s="123"/>
      <c r="N2590" s="123"/>
      <c r="O2590" s="123"/>
      <c r="P2590" s="123"/>
      <c r="Q2590" s="123"/>
      <c r="R2590" s="123"/>
      <c r="S2590" s="123"/>
      <c r="T2590" s="123"/>
      <c r="U2590" s="123"/>
      <c r="V2590" s="123"/>
      <c r="W2590" s="123"/>
      <c r="X2590" s="123"/>
      <c r="Y2590" s="123"/>
      <c r="Z2590" s="123"/>
      <c r="AA2590" s="123"/>
      <c r="AB2590" s="123"/>
      <c r="AC2590" s="123"/>
      <c r="AD2590" s="123"/>
      <c r="AE2590" s="123"/>
      <c r="AF2590" s="123"/>
      <c r="AG2590" s="123"/>
      <c r="AH2590" s="123"/>
      <c r="AI2590" s="123"/>
      <c r="AJ2590" s="123"/>
      <c r="AK2590" s="123"/>
      <c r="AL2590" s="123"/>
      <c r="AM2590" s="123"/>
      <c r="AN2590" s="123"/>
      <c r="AO2590" s="123"/>
      <c r="AP2590" s="123"/>
      <c r="AQ2590" s="123"/>
      <c r="AR2590" s="123"/>
      <c r="AS2590" s="123"/>
      <c r="AT2590" s="123"/>
      <c r="AU2590" s="123"/>
      <c r="AV2590" s="123"/>
      <c r="AW2590" s="123"/>
      <c r="AX2590" s="123"/>
      <c r="AY2590" s="123"/>
      <c r="AZ2590" s="123"/>
      <c r="BA2590" s="123"/>
      <c r="BB2590" s="123"/>
      <c r="BC2590" s="123"/>
      <c r="BD2590" s="123"/>
      <c r="BE2590" s="123"/>
      <c r="BF2590" s="123"/>
      <c r="BG2590" s="123"/>
      <c r="BH2590" s="123"/>
      <c r="BI2590" s="123"/>
      <c r="BJ2590" s="123"/>
      <c r="BK2590" s="95"/>
      <c r="BL2590" s="95"/>
      <c r="BM2590" s="98"/>
      <c r="BN2590" s="99"/>
      <c r="BO2590" s="123"/>
      <c r="BP2590" s="123"/>
      <c r="BQ2590" s="42"/>
      <c r="BR2590" s="96"/>
    </row>
    <row r="2591" spans="1:70" ht="30" hidden="1" customHeight="1" x14ac:dyDescent="0.35">
      <c r="A2591" s="95">
        <v>2587</v>
      </c>
      <c r="B2591" s="123"/>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3"/>
      <c r="AY2591" s="123"/>
      <c r="AZ2591" s="123"/>
      <c r="BA2591" s="123"/>
      <c r="BB2591" s="123"/>
      <c r="BC2591" s="123"/>
      <c r="BD2591" s="123"/>
      <c r="BE2591" s="123"/>
      <c r="BF2591" s="123"/>
      <c r="BG2591" s="123"/>
      <c r="BH2591" s="123"/>
      <c r="BI2591" s="123"/>
      <c r="BJ2591" s="123"/>
      <c r="BK2591" s="95"/>
      <c r="BL2591" s="95"/>
      <c r="BM2591" s="98"/>
      <c r="BN2591" s="99"/>
      <c r="BO2591" s="123"/>
      <c r="BP2591" s="123"/>
      <c r="BQ2591" s="42"/>
      <c r="BR2591" s="96"/>
    </row>
    <row r="2592" spans="1:70" ht="30" hidden="1" customHeight="1" x14ac:dyDescent="0.35">
      <c r="A2592" s="95">
        <v>2588</v>
      </c>
      <c r="B2592" s="123"/>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3"/>
      <c r="AY2592" s="123"/>
      <c r="AZ2592" s="123"/>
      <c r="BA2592" s="123"/>
      <c r="BB2592" s="123"/>
      <c r="BC2592" s="123"/>
      <c r="BD2592" s="123"/>
      <c r="BE2592" s="123"/>
      <c r="BF2592" s="123"/>
      <c r="BG2592" s="123"/>
      <c r="BH2592" s="123"/>
      <c r="BI2592" s="123"/>
      <c r="BJ2592" s="123"/>
      <c r="BK2592" s="95"/>
      <c r="BL2592" s="95"/>
      <c r="BM2592" s="98"/>
      <c r="BN2592" s="99"/>
      <c r="BO2592" s="123"/>
      <c r="BP2592" s="123"/>
      <c r="BQ2592" s="42"/>
      <c r="BR2592" s="96"/>
    </row>
    <row r="2593" spans="1:70" ht="30" hidden="1" customHeight="1" x14ac:dyDescent="0.35">
      <c r="A2593" s="95">
        <v>2589</v>
      </c>
      <c r="B2593" s="123"/>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3"/>
      <c r="AY2593" s="123"/>
      <c r="AZ2593" s="123"/>
      <c r="BA2593" s="123"/>
      <c r="BB2593" s="123"/>
      <c r="BC2593" s="123"/>
      <c r="BD2593" s="123"/>
      <c r="BE2593" s="123"/>
      <c r="BF2593" s="123"/>
      <c r="BG2593" s="123"/>
      <c r="BH2593" s="123"/>
      <c r="BI2593" s="123"/>
      <c r="BJ2593" s="123"/>
      <c r="BK2593" s="95"/>
      <c r="BL2593" s="95"/>
      <c r="BM2593" s="98"/>
      <c r="BN2593" s="99"/>
      <c r="BO2593" s="123"/>
      <c r="BP2593" s="123"/>
      <c r="BQ2593" s="42"/>
      <c r="BR2593" s="96"/>
    </row>
    <row r="2594" spans="1:70" ht="30" hidden="1" customHeight="1" x14ac:dyDescent="0.35">
      <c r="A2594" s="95">
        <v>2590</v>
      </c>
      <c r="B2594" s="123"/>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3"/>
      <c r="AY2594" s="123"/>
      <c r="AZ2594" s="123"/>
      <c r="BA2594" s="123"/>
      <c r="BB2594" s="123"/>
      <c r="BC2594" s="123"/>
      <c r="BD2594" s="123"/>
      <c r="BE2594" s="123"/>
      <c r="BF2594" s="123"/>
      <c r="BG2594" s="123"/>
      <c r="BH2594" s="123"/>
      <c r="BI2594" s="123"/>
      <c r="BJ2594" s="123"/>
      <c r="BK2594" s="95"/>
      <c r="BL2594" s="95"/>
      <c r="BM2594" s="98"/>
      <c r="BN2594" s="99"/>
      <c r="BO2594" s="123"/>
      <c r="BP2594" s="123"/>
      <c r="BQ2594" s="42"/>
      <c r="BR2594" s="96"/>
    </row>
    <row r="2595" spans="1:70" ht="30" hidden="1" customHeight="1" x14ac:dyDescent="0.35">
      <c r="A2595" s="95">
        <v>2591</v>
      </c>
      <c r="B2595" s="123"/>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3"/>
      <c r="AY2595" s="123"/>
      <c r="AZ2595" s="123"/>
      <c r="BA2595" s="123"/>
      <c r="BB2595" s="123"/>
      <c r="BC2595" s="123"/>
      <c r="BD2595" s="123"/>
      <c r="BE2595" s="123"/>
      <c r="BF2595" s="123"/>
      <c r="BG2595" s="123"/>
      <c r="BH2595" s="123"/>
      <c r="BI2595" s="123"/>
      <c r="BJ2595" s="123"/>
      <c r="BK2595" s="95"/>
      <c r="BL2595" s="95"/>
      <c r="BM2595" s="98"/>
      <c r="BN2595" s="99"/>
      <c r="BO2595" s="123"/>
      <c r="BP2595" s="123"/>
      <c r="BQ2595" s="42"/>
      <c r="BR2595" s="96"/>
    </row>
    <row r="2596" spans="1:70" ht="30" hidden="1" customHeight="1" x14ac:dyDescent="0.35">
      <c r="A2596" s="95">
        <v>2592</v>
      </c>
      <c r="B2596" s="123"/>
      <c r="C2596" s="123"/>
      <c r="D2596" s="123"/>
      <c r="E2596" s="123"/>
      <c r="F2596" s="123"/>
      <c r="G2596" s="123"/>
      <c r="H2596" s="123"/>
      <c r="I2596" s="123"/>
      <c r="J2596" s="123"/>
      <c r="K2596" s="123"/>
      <c r="L2596" s="123"/>
      <c r="M2596" s="123"/>
      <c r="N2596" s="123"/>
      <c r="O2596" s="123"/>
      <c r="P2596" s="123"/>
      <c r="Q2596" s="123"/>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3"/>
      <c r="AY2596" s="123"/>
      <c r="AZ2596" s="123"/>
      <c r="BA2596" s="123"/>
      <c r="BB2596" s="123"/>
      <c r="BC2596" s="123"/>
      <c r="BD2596" s="123"/>
      <c r="BE2596" s="123"/>
      <c r="BF2596" s="123"/>
      <c r="BG2596" s="123"/>
      <c r="BH2596" s="123"/>
      <c r="BI2596" s="123"/>
      <c r="BJ2596" s="123"/>
      <c r="BK2596" s="95"/>
      <c r="BL2596" s="95"/>
      <c r="BM2596" s="98"/>
      <c r="BN2596" s="99"/>
      <c r="BO2596" s="123"/>
      <c r="BP2596" s="123"/>
      <c r="BQ2596" s="42"/>
      <c r="BR2596" s="96"/>
    </row>
    <row r="2597" spans="1:70" ht="30" hidden="1" customHeight="1" x14ac:dyDescent="0.35">
      <c r="A2597" s="95">
        <v>2593</v>
      </c>
      <c r="B2597" s="123"/>
      <c r="C2597" s="123"/>
      <c r="D2597" s="123"/>
      <c r="E2597" s="123"/>
      <c r="F2597" s="123"/>
      <c r="G2597" s="123"/>
      <c r="H2597" s="123"/>
      <c r="I2597" s="123"/>
      <c r="J2597" s="123"/>
      <c r="K2597" s="123"/>
      <c r="L2597" s="123"/>
      <c r="M2597" s="123"/>
      <c r="N2597" s="123"/>
      <c r="O2597" s="123"/>
      <c r="P2597" s="123"/>
      <c r="Q2597" s="123"/>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3"/>
      <c r="AY2597" s="123"/>
      <c r="AZ2597" s="123"/>
      <c r="BA2597" s="123"/>
      <c r="BB2597" s="123"/>
      <c r="BC2597" s="123"/>
      <c r="BD2597" s="123"/>
      <c r="BE2597" s="123"/>
      <c r="BF2597" s="123"/>
      <c r="BG2597" s="123"/>
      <c r="BH2597" s="123"/>
      <c r="BI2597" s="123"/>
      <c r="BJ2597" s="123"/>
      <c r="BK2597" s="95"/>
      <c r="BL2597" s="95"/>
      <c r="BM2597" s="98"/>
      <c r="BN2597" s="99"/>
      <c r="BO2597" s="123"/>
      <c r="BP2597" s="123"/>
      <c r="BQ2597" s="42"/>
      <c r="BR2597" s="96"/>
    </row>
    <row r="2598" spans="1:70" ht="30" hidden="1" customHeight="1" x14ac:dyDescent="0.35">
      <c r="A2598" s="95">
        <v>2594</v>
      </c>
      <c r="B2598" s="123"/>
      <c r="C2598" s="123"/>
      <c r="D2598" s="123"/>
      <c r="E2598" s="123"/>
      <c r="F2598" s="123"/>
      <c r="G2598" s="123"/>
      <c r="H2598" s="123"/>
      <c r="I2598" s="123"/>
      <c r="J2598" s="123"/>
      <c r="K2598" s="123"/>
      <c r="L2598" s="123"/>
      <c r="M2598" s="123"/>
      <c r="N2598" s="123"/>
      <c r="O2598" s="123"/>
      <c r="P2598" s="123"/>
      <c r="Q2598" s="123"/>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3"/>
      <c r="AY2598" s="123"/>
      <c r="AZ2598" s="123"/>
      <c r="BA2598" s="123"/>
      <c r="BB2598" s="123"/>
      <c r="BC2598" s="123"/>
      <c r="BD2598" s="123"/>
      <c r="BE2598" s="123"/>
      <c r="BF2598" s="123"/>
      <c r="BG2598" s="123"/>
      <c r="BH2598" s="123"/>
      <c r="BI2598" s="123"/>
      <c r="BJ2598" s="123"/>
      <c r="BK2598" s="95"/>
      <c r="BL2598" s="95"/>
      <c r="BM2598" s="98"/>
      <c r="BN2598" s="99"/>
      <c r="BO2598" s="123"/>
      <c r="BP2598" s="123"/>
      <c r="BQ2598" s="42"/>
      <c r="BR2598" s="96"/>
    </row>
    <row r="2599" spans="1:70" ht="30" hidden="1" customHeight="1" x14ac:dyDescent="0.35">
      <c r="A2599" s="95">
        <v>2595</v>
      </c>
      <c r="B2599" s="123"/>
      <c r="C2599" s="123"/>
      <c r="D2599" s="123"/>
      <c r="E2599" s="123"/>
      <c r="F2599" s="123"/>
      <c r="G2599" s="123"/>
      <c r="H2599" s="123"/>
      <c r="I2599" s="123"/>
      <c r="J2599" s="123"/>
      <c r="K2599" s="123"/>
      <c r="L2599" s="123"/>
      <c r="M2599" s="123"/>
      <c r="N2599" s="123"/>
      <c r="O2599" s="123"/>
      <c r="P2599" s="123"/>
      <c r="Q2599" s="123"/>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3"/>
      <c r="AY2599" s="123"/>
      <c r="AZ2599" s="123"/>
      <c r="BA2599" s="123"/>
      <c r="BB2599" s="123"/>
      <c r="BC2599" s="123"/>
      <c r="BD2599" s="123"/>
      <c r="BE2599" s="123"/>
      <c r="BF2599" s="123"/>
      <c r="BG2599" s="123"/>
      <c r="BH2599" s="123"/>
      <c r="BI2599" s="123"/>
      <c r="BJ2599" s="123"/>
      <c r="BK2599" s="95"/>
      <c r="BL2599" s="95"/>
      <c r="BM2599" s="98"/>
      <c r="BN2599" s="99"/>
      <c r="BO2599" s="123"/>
      <c r="BP2599" s="123"/>
      <c r="BQ2599" s="42"/>
      <c r="BR2599" s="96"/>
    </row>
    <row r="2600" spans="1:70" ht="30" hidden="1" customHeight="1" x14ac:dyDescent="0.35">
      <c r="A2600" s="95">
        <v>2596</v>
      </c>
      <c r="B2600" s="123"/>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c r="AY2600" s="123"/>
      <c r="AZ2600" s="123"/>
      <c r="BA2600" s="123"/>
      <c r="BB2600" s="123"/>
      <c r="BC2600" s="123"/>
      <c r="BD2600" s="123"/>
      <c r="BE2600" s="123"/>
      <c r="BF2600" s="123"/>
      <c r="BG2600" s="123"/>
      <c r="BH2600" s="123"/>
      <c r="BI2600" s="123"/>
      <c r="BJ2600" s="123"/>
      <c r="BK2600" s="95"/>
      <c r="BL2600" s="95"/>
      <c r="BM2600" s="98"/>
      <c r="BN2600" s="99"/>
      <c r="BO2600" s="123"/>
      <c r="BP2600" s="123"/>
      <c r="BQ2600" s="42"/>
      <c r="BR2600" s="96"/>
    </row>
    <row r="2601" spans="1:70" ht="30" hidden="1" customHeight="1" x14ac:dyDescent="0.35">
      <c r="A2601" s="95">
        <v>2597</v>
      </c>
      <c r="B2601" s="123"/>
      <c r="C2601" s="123"/>
      <c r="D2601" s="123"/>
      <c r="E2601" s="123"/>
      <c r="F2601" s="123"/>
      <c r="G2601" s="123"/>
      <c r="H2601" s="123"/>
      <c r="I2601" s="123"/>
      <c r="J2601" s="123"/>
      <c r="K2601" s="123"/>
      <c r="L2601" s="123"/>
      <c r="M2601" s="123"/>
      <c r="N2601" s="123"/>
      <c r="O2601" s="123"/>
      <c r="P2601" s="123"/>
      <c r="Q2601" s="123"/>
      <c r="R2601" s="123"/>
      <c r="S2601" s="123"/>
      <c r="T2601" s="123"/>
      <c r="U2601" s="123"/>
      <c r="V2601" s="123"/>
      <c r="W2601" s="123"/>
      <c r="X2601" s="123"/>
      <c r="Y2601" s="123"/>
      <c r="Z2601" s="123"/>
      <c r="AA2601" s="123"/>
      <c r="AB2601" s="123"/>
      <c r="AC2601" s="123"/>
      <c r="AD2601" s="123"/>
      <c r="AE2601" s="123"/>
      <c r="AF2601" s="123"/>
      <c r="AG2601" s="123"/>
      <c r="AH2601" s="123"/>
      <c r="AI2601" s="123"/>
      <c r="AJ2601" s="123"/>
      <c r="AK2601" s="123"/>
      <c r="AL2601" s="123"/>
      <c r="AM2601" s="123"/>
      <c r="AN2601" s="123"/>
      <c r="AO2601" s="123"/>
      <c r="AP2601" s="123"/>
      <c r="AQ2601" s="123"/>
      <c r="AR2601" s="123"/>
      <c r="AS2601" s="123"/>
      <c r="AT2601" s="123"/>
      <c r="AU2601" s="123"/>
      <c r="AV2601" s="123"/>
      <c r="AW2601" s="123"/>
      <c r="AX2601" s="123"/>
      <c r="AY2601" s="123"/>
      <c r="AZ2601" s="123"/>
      <c r="BA2601" s="123"/>
      <c r="BB2601" s="123"/>
      <c r="BC2601" s="123"/>
      <c r="BD2601" s="123"/>
      <c r="BE2601" s="123"/>
      <c r="BF2601" s="123"/>
      <c r="BG2601" s="123"/>
      <c r="BH2601" s="123"/>
      <c r="BI2601" s="123"/>
      <c r="BJ2601" s="123"/>
      <c r="BK2601" s="95"/>
      <c r="BL2601" s="95"/>
      <c r="BM2601" s="98"/>
      <c r="BN2601" s="99"/>
      <c r="BO2601" s="123"/>
      <c r="BP2601" s="123"/>
      <c r="BQ2601" s="42"/>
      <c r="BR2601" s="96"/>
    </row>
    <row r="2602" spans="1:70" ht="30" hidden="1" customHeight="1" x14ac:dyDescent="0.35">
      <c r="A2602" s="95">
        <v>2598</v>
      </c>
      <c r="B2602" s="123"/>
      <c r="C2602" s="123"/>
      <c r="D2602" s="123"/>
      <c r="E2602" s="123"/>
      <c r="F2602" s="123"/>
      <c r="G2602" s="123"/>
      <c r="H2602" s="123"/>
      <c r="I2602" s="123"/>
      <c r="J2602" s="123"/>
      <c r="K2602" s="123"/>
      <c r="L2602" s="123"/>
      <c r="M2602" s="123"/>
      <c r="N2602" s="123"/>
      <c r="O2602" s="123"/>
      <c r="P2602" s="123"/>
      <c r="Q2602" s="123"/>
      <c r="R2602" s="123"/>
      <c r="S2602" s="123"/>
      <c r="T2602" s="123"/>
      <c r="U2602" s="123"/>
      <c r="V2602" s="123"/>
      <c r="W2602" s="123"/>
      <c r="X2602" s="123"/>
      <c r="Y2602" s="123"/>
      <c r="Z2602" s="123"/>
      <c r="AA2602" s="123"/>
      <c r="AB2602" s="123"/>
      <c r="AC2602" s="123"/>
      <c r="AD2602" s="123"/>
      <c r="AE2602" s="123"/>
      <c r="AF2602" s="123"/>
      <c r="AG2602" s="123"/>
      <c r="AH2602" s="123"/>
      <c r="AI2602" s="123"/>
      <c r="AJ2602" s="123"/>
      <c r="AK2602" s="123"/>
      <c r="AL2602" s="123"/>
      <c r="AM2602" s="123"/>
      <c r="AN2602" s="123"/>
      <c r="AO2602" s="123"/>
      <c r="AP2602" s="123"/>
      <c r="AQ2602" s="123"/>
      <c r="AR2602" s="123"/>
      <c r="AS2602" s="123"/>
      <c r="AT2602" s="123"/>
      <c r="AU2602" s="123"/>
      <c r="AV2602" s="123"/>
      <c r="AW2602" s="123"/>
      <c r="AX2602" s="123"/>
      <c r="AY2602" s="123"/>
      <c r="AZ2602" s="123"/>
      <c r="BA2602" s="123"/>
      <c r="BB2602" s="123"/>
      <c r="BC2602" s="123"/>
      <c r="BD2602" s="123"/>
      <c r="BE2602" s="123"/>
      <c r="BF2602" s="123"/>
      <c r="BG2602" s="123"/>
      <c r="BH2602" s="123"/>
      <c r="BI2602" s="123"/>
      <c r="BJ2602" s="123"/>
      <c r="BK2602" s="95"/>
      <c r="BL2602" s="95"/>
      <c r="BM2602" s="98"/>
      <c r="BN2602" s="99"/>
      <c r="BO2602" s="123"/>
      <c r="BP2602" s="123"/>
      <c r="BQ2602" s="42"/>
      <c r="BR2602" s="96"/>
    </row>
    <row r="2603" spans="1:70" ht="30" hidden="1" customHeight="1" x14ac:dyDescent="0.35">
      <c r="A2603" s="95">
        <v>2599</v>
      </c>
      <c r="B2603" s="123"/>
      <c r="C2603" s="123"/>
      <c r="D2603" s="123"/>
      <c r="E2603" s="123"/>
      <c r="F2603" s="123"/>
      <c r="G2603" s="123"/>
      <c r="H2603" s="123"/>
      <c r="I2603" s="123"/>
      <c r="J2603" s="123"/>
      <c r="K2603" s="123"/>
      <c r="L2603" s="123"/>
      <c r="M2603" s="123"/>
      <c r="N2603" s="123"/>
      <c r="O2603" s="123"/>
      <c r="P2603" s="123"/>
      <c r="Q2603" s="123"/>
      <c r="R2603" s="123"/>
      <c r="S2603" s="123"/>
      <c r="T2603" s="123"/>
      <c r="U2603" s="123"/>
      <c r="V2603" s="123"/>
      <c r="W2603" s="123"/>
      <c r="X2603" s="123"/>
      <c r="Y2603" s="123"/>
      <c r="Z2603" s="123"/>
      <c r="AA2603" s="123"/>
      <c r="AB2603" s="123"/>
      <c r="AC2603" s="123"/>
      <c r="AD2603" s="123"/>
      <c r="AE2603" s="123"/>
      <c r="AF2603" s="123"/>
      <c r="AG2603" s="123"/>
      <c r="AH2603" s="123"/>
      <c r="AI2603" s="123"/>
      <c r="AJ2603" s="123"/>
      <c r="AK2603" s="123"/>
      <c r="AL2603" s="123"/>
      <c r="AM2603" s="123"/>
      <c r="AN2603" s="123"/>
      <c r="AO2603" s="123"/>
      <c r="AP2603" s="123"/>
      <c r="AQ2603" s="123"/>
      <c r="AR2603" s="123"/>
      <c r="AS2603" s="123"/>
      <c r="AT2603" s="123"/>
      <c r="AU2603" s="123"/>
      <c r="AV2603" s="123"/>
      <c r="AW2603" s="123"/>
      <c r="AX2603" s="123"/>
      <c r="AY2603" s="123"/>
      <c r="AZ2603" s="123"/>
      <c r="BA2603" s="123"/>
      <c r="BB2603" s="123"/>
      <c r="BC2603" s="123"/>
      <c r="BD2603" s="123"/>
      <c r="BE2603" s="123"/>
      <c r="BF2603" s="123"/>
      <c r="BG2603" s="123"/>
      <c r="BH2603" s="123"/>
      <c r="BI2603" s="123"/>
      <c r="BJ2603" s="123"/>
      <c r="BK2603" s="95"/>
      <c r="BL2603" s="95"/>
      <c r="BM2603" s="98"/>
      <c r="BN2603" s="99"/>
      <c r="BO2603" s="123"/>
      <c r="BP2603" s="123"/>
      <c r="BQ2603" s="42"/>
      <c r="BR2603" s="96"/>
    </row>
    <row r="2604" spans="1:70" ht="30" hidden="1" customHeight="1" x14ac:dyDescent="0.35">
      <c r="A2604" s="95">
        <v>2600</v>
      </c>
      <c r="B2604" s="123"/>
      <c r="C2604" s="123"/>
      <c r="D2604" s="123"/>
      <c r="E2604" s="123"/>
      <c r="F2604" s="123"/>
      <c r="G2604" s="123"/>
      <c r="H2604" s="123"/>
      <c r="I2604" s="123"/>
      <c r="J2604" s="123"/>
      <c r="K2604" s="123"/>
      <c r="L2604" s="123"/>
      <c r="M2604" s="123"/>
      <c r="N2604" s="123"/>
      <c r="O2604" s="123"/>
      <c r="P2604" s="123"/>
      <c r="Q2604" s="123"/>
      <c r="R2604" s="123"/>
      <c r="S2604" s="123"/>
      <c r="T2604" s="123"/>
      <c r="U2604" s="123"/>
      <c r="V2604" s="123"/>
      <c r="W2604" s="123"/>
      <c r="X2604" s="123"/>
      <c r="Y2604" s="123"/>
      <c r="Z2604" s="123"/>
      <c r="AA2604" s="123"/>
      <c r="AB2604" s="123"/>
      <c r="AC2604" s="123"/>
      <c r="AD2604" s="123"/>
      <c r="AE2604" s="123"/>
      <c r="AF2604" s="123"/>
      <c r="AG2604" s="123"/>
      <c r="AH2604" s="123"/>
      <c r="AI2604" s="123"/>
      <c r="AJ2604" s="123"/>
      <c r="AK2604" s="123"/>
      <c r="AL2604" s="123"/>
      <c r="AM2604" s="123"/>
      <c r="AN2604" s="123"/>
      <c r="AO2604" s="123"/>
      <c r="AP2604" s="123"/>
      <c r="AQ2604" s="123"/>
      <c r="AR2604" s="123"/>
      <c r="AS2604" s="123"/>
      <c r="AT2604" s="123"/>
      <c r="AU2604" s="123"/>
      <c r="AV2604" s="123"/>
      <c r="AW2604" s="123"/>
      <c r="AX2604" s="123"/>
      <c r="AY2604" s="123"/>
      <c r="AZ2604" s="123"/>
      <c r="BA2604" s="123"/>
      <c r="BB2604" s="123"/>
      <c r="BC2604" s="123"/>
      <c r="BD2604" s="123"/>
      <c r="BE2604" s="123"/>
      <c r="BF2604" s="123"/>
      <c r="BG2604" s="123"/>
      <c r="BH2604" s="123"/>
      <c r="BI2604" s="123"/>
      <c r="BJ2604" s="123"/>
      <c r="BK2604" s="95"/>
      <c r="BL2604" s="95"/>
      <c r="BM2604" s="98"/>
      <c r="BN2604" s="99"/>
      <c r="BO2604" s="123"/>
      <c r="BP2604" s="123"/>
      <c r="BQ2604" s="42"/>
      <c r="BR2604" s="96"/>
    </row>
    <row r="2605" spans="1:70" ht="30" hidden="1" customHeight="1" x14ac:dyDescent="0.35">
      <c r="A2605" s="95">
        <v>2601</v>
      </c>
      <c r="B2605" s="123"/>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95"/>
      <c r="BL2605" s="95"/>
      <c r="BM2605" s="98"/>
      <c r="BN2605" s="99"/>
      <c r="BO2605" s="123"/>
      <c r="BP2605" s="123"/>
      <c r="BQ2605" s="42"/>
      <c r="BR2605" s="96"/>
    </row>
    <row r="2606" spans="1:70" ht="30" hidden="1" customHeight="1" x14ac:dyDescent="0.35">
      <c r="A2606" s="95">
        <v>2602</v>
      </c>
      <c r="B2606" s="123"/>
      <c r="C2606" s="123"/>
      <c r="D2606" s="123"/>
      <c r="E2606" s="123"/>
      <c r="F2606" s="123"/>
      <c r="G2606" s="123"/>
      <c r="H2606" s="123"/>
      <c r="I2606" s="123"/>
      <c r="J2606" s="123"/>
      <c r="K2606" s="123"/>
      <c r="L2606" s="123"/>
      <c r="M2606" s="123"/>
      <c r="N2606" s="123"/>
      <c r="O2606" s="123"/>
      <c r="P2606" s="123"/>
      <c r="Q2606" s="123"/>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3"/>
      <c r="AY2606" s="123"/>
      <c r="AZ2606" s="123"/>
      <c r="BA2606" s="123"/>
      <c r="BB2606" s="123"/>
      <c r="BC2606" s="123"/>
      <c r="BD2606" s="123"/>
      <c r="BE2606" s="123"/>
      <c r="BF2606" s="123"/>
      <c r="BG2606" s="123"/>
      <c r="BH2606" s="123"/>
      <c r="BI2606" s="123"/>
      <c r="BJ2606" s="123"/>
      <c r="BK2606" s="95"/>
      <c r="BL2606" s="95"/>
      <c r="BM2606" s="98"/>
      <c r="BN2606" s="99"/>
      <c r="BO2606" s="123"/>
      <c r="BP2606" s="123"/>
      <c r="BQ2606" s="42"/>
      <c r="BR2606" s="96"/>
    </row>
    <row r="2607" spans="1:70" ht="30" hidden="1" customHeight="1" x14ac:dyDescent="0.35">
      <c r="A2607" s="95">
        <v>2603</v>
      </c>
      <c r="B2607" s="123"/>
      <c r="C2607" s="123"/>
      <c r="D2607" s="123"/>
      <c r="E2607" s="123"/>
      <c r="F2607" s="123"/>
      <c r="G2607" s="123"/>
      <c r="H2607" s="123"/>
      <c r="I2607" s="123"/>
      <c r="J2607" s="123"/>
      <c r="K2607" s="123"/>
      <c r="L2607" s="123"/>
      <c r="M2607" s="123"/>
      <c r="N2607" s="123"/>
      <c r="O2607" s="123"/>
      <c r="P2607" s="123"/>
      <c r="Q2607" s="123"/>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3"/>
      <c r="AY2607" s="123"/>
      <c r="AZ2607" s="123"/>
      <c r="BA2607" s="123"/>
      <c r="BB2607" s="123"/>
      <c r="BC2607" s="123"/>
      <c r="BD2607" s="123"/>
      <c r="BE2607" s="123"/>
      <c r="BF2607" s="123"/>
      <c r="BG2607" s="123"/>
      <c r="BH2607" s="123"/>
      <c r="BI2607" s="123"/>
      <c r="BJ2607" s="123"/>
      <c r="BK2607" s="95"/>
      <c r="BL2607" s="95"/>
      <c r="BM2607" s="98"/>
      <c r="BN2607" s="99"/>
      <c r="BO2607" s="123"/>
      <c r="BP2607" s="123"/>
      <c r="BQ2607" s="42"/>
      <c r="BR2607" s="96"/>
    </row>
    <row r="2608" spans="1:70" ht="30" hidden="1" customHeight="1" x14ac:dyDescent="0.35">
      <c r="A2608" s="95">
        <v>2604</v>
      </c>
      <c r="B2608" s="123"/>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3"/>
      <c r="AY2608" s="123"/>
      <c r="AZ2608" s="123"/>
      <c r="BA2608" s="123"/>
      <c r="BB2608" s="123"/>
      <c r="BC2608" s="123"/>
      <c r="BD2608" s="123"/>
      <c r="BE2608" s="123"/>
      <c r="BF2608" s="123"/>
      <c r="BG2608" s="123"/>
      <c r="BH2608" s="123"/>
      <c r="BI2608" s="123"/>
      <c r="BJ2608" s="123"/>
      <c r="BK2608" s="95"/>
      <c r="BL2608" s="95"/>
      <c r="BM2608" s="98"/>
      <c r="BN2608" s="99"/>
      <c r="BO2608" s="123"/>
      <c r="BP2608" s="123"/>
      <c r="BQ2608" s="42"/>
      <c r="BR2608" s="96"/>
    </row>
    <row r="2609" spans="1:70" ht="30" hidden="1" customHeight="1" x14ac:dyDescent="0.35">
      <c r="A2609" s="95">
        <v>2605</v>
      </c>
      <c r="B2609" s="123"/>
      <c r="C2609" s="123"/>
      <c r="D2609" s="123"/>
      <c r="E2609" s="123"/>
      <c r="F2609" s="123"/>
      <c r="G2609" s="123"/>
      <c r="H2609" s="123"/>
      <c r="I2609" s="123"/>
      <c r="J2609" s="123"/>
      <c r="K2609" s="123"/>
      <c r="L2609" s="123"/>
      <c r="M2609" s="123"/>
      <c r="N2609" s="123"/>
      <c r="O2609" s="123"/>
      <c r="P2609" s="123"/>
      <c r="Q2609" s="123"/>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95"/>
      <c r="BL2609" s="95"/>
      <c r="BM2609" s="98"/>
      <c r="BN2609" s="99"/>
      <c r="BO2609" s="123"/>
      <c r="BP2609" s="123"/>
      <c r="BQ2609" s="42"/>
      <c r="BR2609" s="96"/>
    </row>
    <row r="2610" spans="1:70" ht="30" hidden="1" customHeight="1" x14ac:dyDescent="0.35">
      <c r="A2610" s="95">
        <v>2606</v>
      </c>
      <c r="B2610" s="123"/>
      <c r="C2610" s="123"/>
      <c r="D2610" s="123"/>
      <c r="E2610" s="123"/>
      <c r="F2610" s="123"/>
      <c r="G2610" s="123"/>
      <c r="H2610" s="123"/>
      <c r="I2610" s="123"/>
      <c r="J2610" s="123"/>
      <c r="K2610" s="123"/>
      <c r="L2610" s="123"/>
      <c r="M2610" s="123"/>
      <c r="N2610" s="123"/>
      <c r="O2610" s="123"/>
      <c r="P2610" s="123"/>
      <c r="Q2610" s="123"/>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95"/>
      <c r="BL2610" s="95"/>
      <c r="BM2610" s="98"/>
      <c r="BN2610" s="99"/>
      <c r="BO2610" s="123"/>
      <c r="BP2610" s="123"/>
      <c r="BQ2610" s="42"/>
      <c r="BR2610" s="96"/>
    </row>
    <row r="2611" spans="1:70" ht="30" hidden="1" customHeight="1" x14ac:dyDescent="0.35">
      <c r="A2611" s="95">
        <v>2607</v>
      </c>
      <c r="B2611" s="123"/>
      <c r="C2611" s="123"/>
      <c r="D2611" s="123"/>
      <c r="E2611" s="123"/>
      <c r="F2611" s="123"/>
      <c r="G2611" s="123"/>
      <c r="H2611" s="123"/>
      <c r="I2611" s="123"/>
      <c r="J2611" s="123"/>
      <c r="K2611" s="123"/>
      <c r="L2611" s="123"/>
      <c r="M2611" s="123"/>
      <c r="N2611" s="123"/>
      <c r="O2611" s="123"/>
      <c r="P2611" s="123"/>
      <c r="Q2611" s="123"/>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95"/>
      <c r="BL2611" s="95"/>
      <c r="BM2611" s="98"/>
      <c r="BN2611" s="99"/>
      <c r="BO2611" s="123"/>
      <c r="BP2611" s="123"/>
      <c r="BQ2611" s="42"/>
      <c r="BR2611" s="96"/>
    </row>
    <row r="2612" spans="1:70" ht="30" hidden="1" customHeight="1" x14ac:dyDescent="0.35">
      <c r="A2612" s="95">
        <v>2608</v>
      </c>
      <c r="B2612" s="123"/>
      <c r="C2612" s="123"/>
      <c r="D2612" s="123"/>
      <c r="E2612" s="123"/>
      <c r="F2612" s="123"/>
      <c r="G2612" s="123"/>
      <c r="H2612" s="123"/>
      <c r="I2612" s="123"/>
      <c r="J2612" s="123"/>
      <c r="K2612" s="123"/>
      <c r="L2612" s="123"/>
      <c r="M2612" s="123"/>
      <c r="N2612" s="123"/>
      <c r="O2612" s="123"/>
      <c r="P2612" s="123"/>
      <c r="Q2612" s="123"/>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3"/>
      <c r="AY2612" s="123"/>
      <c r="AZ2612" s="123"/>
      <c r="BA2612" s="123"/>
      <c r="BB2612" s="123"/>
      <c r="BC2612" s="123"/>
      <c r="BD2612" s="123"/>
      <c r="BE2612" s="123"/>
      <c r="BF2612" s="123"/>
      <c r="BG2612" s="123"/>
      <c r="BH2612" s="123"/>
      <c r="BI2612" s="123"/>
      <c r="BJ2612" s="123"/>
      <c r="BK2612" s="95"/>
      <c r="BL2612" s="95"/>
      <c r="BM2612" s="98"/>
      <c r="BN2612" s="99"/>
      <c r="BO2612" s="123"/>
      <c r="BP2612" s="123"/>
      <c r="BQ2612" s="42"/>
      <c r="BR2612" s="96"/>
    </row>
    <row r="2613" spans="1:70" ht="30" hidden="1" customHeight="1" x14ac:dyDescent="0.35">
      <c r="A2613" s="95">
        <v>2609</v>
      </c>
      <c r="B2613" s="123"/>
      <c r="C2613" s="123"/>
      <c r="D2613" s="123"/>
      <c r="E2613" s="123"/>
      <c r="F2613" s="123"/>
      <c r="G2613" s="123"/>
      <c r="H2613" s="123"/>
      <c r="I2613" s="123"/>
      <c r="J2613" s="123"/>
      <c r="K2613" s="123"/>
      <c r="L2613" s="123"/>
      <c r="M2613" s="123"/>
      <c r="N2613" s="123"/>
      <c r="O2613" s="123"/>
      <c r="P2613" s="123"/>
      <c r="Q2613" s="123"/>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3"/>
      <c r="AY2613" s="123"/>
      <c r="AZ2613" s="123"/>
      <c r="BA2613" s="123"/>
      <c r="BB2613" s="123"/>
      <c r="BC2613" s="123"/>
      <c r="BD2613" s="123"/>
      <c r="BE2613" s="123"/>
      <c r="BF2613" s="123"/>
      <c r="BG2613" s="123"/>
      <c r="BH2613" s="123"/>
      <c r="BI2613" s="123"/>
      <c r="BJ2613" s="123"/>
      <c r="BK2613" s="95"/>
      <c r="BL2613" s="95"/>
      <c r="BM2613" s="98"/>
      <c r="BN2613" s="99"/>
      <c r="BO2613" s="123"/>
      <c r="BP2613" s="123"/>
      <c r="BQ2613" s="42"/>
      <c r="BR2613" s="96"/>
    </row>
    <row r="2614" spans="1:70" ht="30" hidden="1" customHeight="1" x14ac:dyDescent="0.35">
      <c r="A2614" s="95">
        <v>2610</v>
      </c>
      <c r="B2614" s="123"/>
      <c r="C2614" s="123"/>
      <c r="D2614" s="123"/>
      <c r="E2614" s="123"/>
      <c r="F2614" s="123"/>
      <c r="G2614" s="123"/>
      <c r="H2614" s="123"/>
      <c r="I2614" s="123"/>
      <c r="J2614" s="123"/>
      <c r="K2614" s="123"/>
      <c r="L2614" s="123"/>
      <c r="M2614" s="123"/>
      <c r="N2614" s="123"/>
      <c r="O2614" s="123"/>
      <c r="P2614" s="123"/>
      <c r="Q2614" s="123"/>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3"/>
      <c r="AY2614" s="123"/>
      <c r="AZ2614" s="123"/>
      <c r="BA2614" s="123"/>
      <c r="BB2614" s="123"/>
      <c r="BC2614" s="123"/>
      <c r="BD2614" s="123"/>
      <c r="BE2614" s="123"/>
      <c r="BF2614" s="123"/>
      <c r="BG2614" s="123"/>
      <c r="BH2614" s="123"/>
      <c r="BI2614" s="123"/>
      <c r="BJ2614" s="123"/>
      <c r="BK2614" s="95"/>
      <c r="BL2614" s="95"/>
      <c r="BM2614" s="98"/>
      <c r="BN2614" s="99"/>
      <c r="BO2614" s="123"/>
      <c r="BP2614" s="123"/>
      <c r="BQ2614" s="42"/>
      <c r="BR2614" s="96"/>
    </row>
    <row r="2615" spans="1:70" ht="30" hidden="1" customHeight="1" x14ac:dyDescent="0.35">
      <c r="A2615" s="95">
        <v>2611</v>
      </c>
      <c r="B2615" s="123"/>
      <c r="C2615" s="123"/>
      <c r="D2615" s="123"/>
      <c r="E2615" s="123"/>
      <c r="F2615" s="123"/>
      <c r="G2615" s="123"/>
      <c r="H2615" s="123"/>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3"/>
      <c r="AY2615" s="123"/>
      <c r="AZ2615" s="123"/>
      <c r="BA2615" s="123"/>
      <c r="BB2615" s="123"/>
      <c r="BC2615" s="123"/>
      <c r="BD2615" s="123"/>
      <c r="BE2615" s="123"/>
      <c r="BF2615" s="123"/>
      <c r="BG2615" s="123"/>
      <c r="BH2615" s="123"/>
      <c r="BI2615" s="123"/>
      <c r="BJ2615" s="123"/>
      <c r="BK2615" s="95"/>
      <c r="BL2615" s="95"/>
      <c r="BM2615" s="98"/>
      <c r="BN2615" s="99"/>
      <c r="BO2615" s="123"/>
      <c r="BP2615" s="123"/>
      <c r="BQ2615" s="42"/>
      <c r="BR2615" s="96"/>
    </row>
    <row r="2616" spans="1:70" ht="30" hidden="1" customHeight="1" x14ac:dyDescent="0.35">
      <c r="A2616" s="95">
        <v>2612</v>
      </c>
      <c r="B2616" s="123"/>
      <c r="C2616" s="123"/>
      <c r="D2616" s="123"/>
      <c r="E2616" s="123"/>
      <c r="F2616" s="123"/>
      <c r="G2616" s="123"/>
      <c r="H2616" s="123"/>
      <c r="I2616" s="123"/>
      <c r="J2616" s="123"/>
      <c r="K2616" s="123"/>
      <c r="L2616" s="123"/>
      <c r="M2616" s="123"/>
      <c r="N2616" s="123"/>
      <c r="O2616" s="123"/>
      <c r="P2616" s="123"/>
      <c r="Q2616" s="123"/>
      <c r="R2616" s="123"/>
      <c r="S2616" s="123"/>
      <c r="T2616" s="123"/>
      <c r="U2616" s="123"/>
      <c r="V2616" s="123"/>
      <c r="W2616" s="123"/>
      <c r="X2616" s="123"/>
      <c r="Y2616" s="123"/>
      <c r="Z2616" s="123"/>
      <c r="AA2616" s="123"/>
      <c r="AB2616" s="123"/>
      <c r="AC2616" s="123"/>
      <c r="AD2616" s="123"/>
      <c r="AE2616" s="123"/>
      <c r="AF2616" s="123"/>
      <c r="AG2616" s="123"/>
      <c r="AH2616" s="123"/>
      <c r="AI2616" s="123"/>
      <c r="AJ2616" s="123"/>
      <c r="AK2616" s="123"/>
      <c r="AL2616" s="123"/>
      <c r="AM2616" s="123"/>
      <c r="AN2616" s="123"/>
      <c r="AO2616" s="123"/>
      <c r="AP2616" s="123"/>
      <c r="AQ2616" s="123"/>
      <c r="AR2616" s="123"/>
      <c r="AS2616" s="123"/>
      <c r="AT2616" s="123"/>
      <c r="AU2616" s="123"/>
      <c r="AV2616" s="123"/>
      <c r="AW2616" s="123"/>
      <c r="AX2616" s="123"/>
      <c r="AY2616" s="123"/>
      <c r="AZ2616" s="123"/>
      <c r="BA2616" s="123"/>
      <c r="BB2616" s="123"/>
      <c r="BC2616" s="123"/>
      <c r="BD2616" s="123"/>
      <c r="BE2616" s="123"/>
      <c r="BF2616" s="123"/>
      <c r="BG2616" s="123"/>
      <c r="BH2616" s="123"/>
      <c r="BI2616" s="123"/>
      <c r="BJ2616" s="123"/>
      <c r="BK2616" s="95"/>
      <c r="BL2616" s="95"/>
      <c r="BM2616" s="98"/>
      <c r="BN2616" s="99"/>
      <c r="BO2616" s="123"/>
      <c r="BP2616" s="123"/>
      <c r="BQ2616" s="42"/>
      <c r="BR2616" s="96"/>
    </row>
    <row r="2617" spans="1:70" ht="30" hidden="1" customHeight="1" x14ac:dyDescent="0.35">
      <c r="A2617" s="95">
        <v>2613</v>
      </c>
      <c r="B2617" s="123"/>
      <c r="C2617" s="123"/>
      <c r="D2617" s="123"/>
      <c r="E2617" s="123"/>
      <c r="F2617" s="123"/>
      <c r="G2617" s="123"/>
      <c r="H2617" s="123"/>
      <c r="I2617" s="123"/>
      <c r="J2617" s="123"/>
      <c r="K2617" s="123"/>
      <c r="L2617" s="123"/>
      <c r="M2617" s="123"/>
      <c r="N2617" s="123"/>
      <c r="O2617" s="123"/>
      <c r="P2617" s="123"/>
      <c r="Q2617" s="123"/>
      <c r="R2617" s="123"/>
      <c r="S2617" s="123"/>
      <c r="T2617" s="123"/>
      <c r="U2617" s="123"/>
      <c r="V2617" s="123"/>
      <c r="W2617" s="123"/>
      <c r="X2617" s="123"/>
      <c r="Y2617" s="123"/>
      <c r="Z2617" s="123"/>
      <c r="AA2617" s="123"/>
      <c r="AB2617" s="123"/>
      <c r="AC2617" s="123"/>
      <c r="AD2617" s="123"/>
      <c r="AE2617" s="123"/>
      <c r="AF2617" s="123"/>
      <c r="AG2617" s="123"/>
      <c r="AH2617" s="123"/>
      <c r="AI2617" s="123"/>
      <c r="AJ2617" s="123"/>
      <c r="AK2617" s="123"/>
      <c r="AL2617" s="123"/>
      <c r="AM2617" s="123"/>
      <c r="AN2617" s="123"/>
      <c r="AO2617" s="123"/>
      <c r="AP2617" s="123"/>
      <c r="AQ2617" s="123"/>
      <c r="AR2617" s="123"/>
      <c r="AS2617" s="123"/>
      <c r="AT2617" s="123"/>
      <c r="AU2617" s="123"/>
      <c r="AV2617" s="123"/>
      <c r="AW2617" s="123"/>
      <c r="AX2617" s="123"/>
      <c r="AY2617" s="123"/>
      <c r="AZ2617" s="123"/>
      <c r="BA2617" s="123"/>
      <c r="BB2617" s="123"/>
      <c r="BC2617" s="123"/>
      <c r="BD2617" s="123"/>
      <c r="BE2617" s="123"/>
      <c r="BF2617" s="123"/>
      <c r="BG2617" s="123"/>
      <c r="BH2617" s="123"/>
      <c r="BI2617" s="123"/>
      <c r="BJ2617" s="123"/>
      <c r="BK2617" s="95"/>
      <c r="BL2617" s="95"/>
      <c r="BM2617" s="98"/>
      <c r="BN2617" s="99"/>
      <c r="BO2617" s="123"/>
      <c r="BP2617" s="123"/>
      <c r="BQ2617" s="42"/>
      <c r="BR2617" s="96"/>
    </row>
    <row r="2618" spans="1:70" ht="30" hidden="1" customHeight="1" x14ac:dyDescent="0.35">
      <c r="A2618" s="95">
        <v>2614</v>
      </c>
      <c r="B2618" s="123"/>
      <c r="C2618" s="123"/>
      <c r="D2618" s="123"/>
      <c r="E2618" s="123"/>
      <c r="F2618" s="123"/>
      <c r="G2618" s="123"/>
      <c r="H2618" s="123"/>
      <c r="I2618" s="123"/>
      <c r="J2618" s="123"/>
      <c r="K2618" s="123"/>
      <c r="L2618" s="123"/>
      <c r="M2618" s="123"/>
      <c r="N2618" s="123"/>
      <c r="O2618" s="123"/>
      <c r="P2618" s="123"/>
      <c r="Q2618" s="123"/>
      <c r="R2618" s="123"/>
      <c r="S2618" s="123"/>
      <c r="T2618" s="123"/>
      <c r="U2618" s="123"/>
      <c r="V2618" s="123"/>
      <c r="W2618" s="123"/>
      <c r="X2618" s="123"/>
      <c r="Y2618" s="123"/>
      <c r="Z2618" s="123"/>
      <c r="AA2618" s="123"/>
      <c r="AB2618" s="123"/>
      <c r="AC2618" s="123"/>
      <c r="AD2618" s="123"/>
      <c r="AE2618" s="123"/>
      <c r="AF2618" s="123"/>
      <c r="AG2618" s="123"/>
      <c r="AH2618" s="123"/>
      <c r="AI2618" s="123"/>
      <c r="AJ2618" s="123"/>
      <c r="AK2618" s="123"/>
      <c r="AL2618" s="123"/>
      <c r="AM2618" s="123"/>
      <c r="AN2618" s="123"/>
      <c r="AO2618" s="123"/>
      <c r="AP2618" s="123"/>
      <c r="AQ2618" s="123"/>
      <c r="AR2618" s="123"/>
      <c r="AS2618" s="123"/>
      <c r="AT2618" s="123"/>
      <c r="AU2618" s="123"/>
      <c r="AV2618" s="123"/>
      <c r="AW2618" s="123"/>
      <c r="AX2618" s="123"/>
      <c r="AY2618" s="123"/>
      <c r="AZ2618" s="123"/>
      <c r="BA2618" s="123"/>
      <c r="BB2618" s="123"/>
      <c r="BC2618" s="123"/>
      <c r="BD2618" s="123"/>
      <c r="BE2618" s="123"/>
      <c r="BF2618" s="123"/>
      <c r="BG2618" s="123"/>
      <c r="BH2618" s="123"/>
      <c r="BI2618" s="123"/>
      <c r="BJ2618" s="123"/>
      <c r="BK2618" s="95"/>
      <c r="BL2618" s="95"/>
      <c r="BM2618" s="98"/>
      <c r="BN2618" s="99"/>
      <c r="BO2618" s="123"/>
      <c r="BP2618" s="123"/>
      <c r="BQ2618" s="42"/>
      <c r="BR2618" s="96"/>
    </row>
    <row r="2619" spans="1:70" ht="30" hidden="1" customHeight="1" x14ac:dyDescent="0.35">
      <c r="A2619" s="95">
        <v>2615</v>
      </c>
      <c r="B2619" s="123"/>
      <c r="C2619" s="123"/>
      <c r="D2619" s="123"/>
      <c r="E2619" s="123"/>
      <c r="F2619" s="123"/>
      <c r="G2619" s="123"/>
      <c r="H2619" s="123"/>
      <c r="I2619" s="123"/>
      <c r="J2619" s="123"/>
      <c r="K2619" s="123"/>
      <c r="L2619" s="123"/>
      <c r="M2619" s="123"/>
      <c r="N2619" s="123"/>
      <c r="O2619" s="123"/>
      <c r="P2619" s="123"/>
      <c r="Q2619" s="123"/>
      <c r="R2619" s="123"/>
      <c r="S2619" s="123"/>
      <c r="T2619" s="123"/>
      <c r="U2619" s="123"/>
      <c r="V2619" s="123"/>
      <c r="W2619" s="123"/>
      <c r="X2619" s="123"/>
      <c r="Y2619" s="123"/>
      <c r="Z2619" s="123"/>
      <c r="AA2619" s="123"/>
      <c r="AB2619" s="123"/>
      <c r="AC2619" s="123"/>
      <c r="AD2619" s="123"/>
      <c r="AE2619" s="123"/>
      <c r="AF2619" s="123"/>
      <c r="AG2619" s="123"/>
      <c r="AH2619" s="123"/>
      <c r="AI2619" s="123"/>
      <c r="AJ2619" s="123"/>
      <c r="AK2619" s="123"/>
      <c r="AL2619" s="123"/>
      <c r="AM2619" s="123"/>
      <c r="AN2619" s="123"/>
      <c r="AO2619" s="123"/>
      <c r="AP2619" s="123"/>
      <c r="AQ2619" s="123"/>
      <c r="AR2619" s="123"/>
      <c r="AS2619" s="123"/>
      <c r="AT2619" s="123"/>
      <c r="AU2619" s="123"/>
      <c r="AV2619" s="123"/>
      <c r="AW2619" s="123"/>
      <c r="AX2619" s="123"/>
      <c r="AY2619" s="123"/>
      <c r="AZ2619" s="123"/>
      <c r="BA2619" s="123"/>
      <c r="BB2619" s="123"/>
      <c r="BC2619" s="123"/>
      <c r="BD2619" s="123"/>
      <c r="BE2619" s="123"/>
      <c r="BF2619" s="123"/>
      <c r="BG2619" s="123"/>
      <c r="BH2619" s="123"/>
      <c r="BI2619" s="123"/>
      <c r="BJ2619" s="123"/>
      <c r="BK2619" s="95"/>
      <c r="BL2619" s="95"/>
      <c r="BM2619" s="98"/>
      <c r="BN2619" s="99"/>
      <c r="BO2619" s="123"/>
      <c r="BP2619" s="123"/>
      <c r="BQ2619" s="42"/>
      <c r="BR2619" s="96"/>
    </row>
    <row r="2620" spans="1:70" ht="30" hidden="1" customHeight="1" x14ac:dyDescent="0.35">
      <c r="A2620" s="95">
        <v>2616</v>
      </c>
      <c r="B2620" s="123"/>
      <c r="C2620" s="123"/>
      <c r="D2620" s="123"/>
      <c r="E2620" s="123"/>
      <c r="F2620" s="123"/>
      <c r="G2620" s="123"/>
      <c r="H2620" s="123"/>
      <c r="I2620" s="123"/>
      <c r="J2620" s="123"/>
      <c r="K2620" s="123"/>
      <c r="L2620" s="123"/>
      <c r="M2620" s="123"/>
      <c r="N2620" s="123"/>
      <c r="O2620" s="123"/>
      <c r="P2620" s="123"/>
      <c r="Q2620" s="123"/>
      <c r="R2620" s="123"/>
      <c r="S2620" s="123"/>
      <c r="T2620" s="123"/>
      <c r="U2620" s="123"/>
      <c r="V2620" s="123"/>
      <c r="W2620" s="123"/>
      <c r="X2620" s="123"/>
      <c r="Y2620" s="123"/>
      <c r="Z2620" s="123"/>
      <c r="AA2620" s="123"/>
      <c r="AB2620" s="123"/>
      <c r="AC2620" s="123"/>
      <c r="AD2620" s="123"/>
      <c r="AE2620" s="123"/>
      <c r="AF2620" s="123"/>
      <c r="AG2620" s="123"/>
      <c r="AH2620" s="123"/>
      <c r="AI2620" s="123"/>
      <c r="AJ2620" s="123"/>
      <c r="AK2620" s="123"/>
      <c r="AL2620" s="123"/>
      <c r="AM2620" s="123"/>
      <c r="AN2620" s="123"/>
      <c r="AO2620" s="123"/>
      <c r="AP2620" s="123"/>
      <c r="AQ2620" s="123"/>
      <c r="AR2620" s="123"/>
      <c r="AS2620" s="123"/>
      <c r="AT2620" s="123"/>
      <c r="AU2620" s="123"/>
      <c r="AV2620" s="123"/>
      <c r="AW2620" s="123"/>
      <c r="AX2620" s="123"/>
      <c r="AY2620" s="123"/>
      <c r="AZ2620" s="123"/>
      <c r="BA2620" s="123"/>
      <c r="BB2620" s="123"/>
      <c r="BC2620" s="123"/>
      <c r="BD2620" s="123"/>
      <c r="BE2620" s="123"/>
      <c r="BF2620" s="123"/>
      <c r="BG2620" s="123"/>
      <c r="BH2620" s="123"/>
      <c r="BI2620" s="123"/>
      <c r="BJ2620" s="123"/>
      <c r="BK2620" s="95"/>
      <c r="BL2620" s="95"/>
      <c r="BM2620" s="98"/>
      <c r="BN2620" s="99"/>
      <c r="BO2620" s="123"/>
      <c r="BP2620" s="123"/>
      <c r="BQ2620" s="42"/>
      <c r="BR2620" s="96"/>
    </row>
    <row r="2621" spans="1:70" ht="30" hidden="1" customHeight="1" x14ac:dyDescent="0.35">
      <c r="A2621" s="95">
        <v>2617</v>
      </c>
      <c r="B2621" s="123"/>
      <c r="C2621" s="123"/>
      <c r="D2621" s="123"/>
      <c r="E2621" s="123"/>
      <c r="F2621" s="123"/>
      <c r="G2621" s="123"/>
      <c r="H2621" s="123"/>
      <c r="I2621" s="123"/>
      <c r="J2621" s="123"/>
      <c r="K2621" s="123"/>
      <c r="L2621" s="123"/>
      <c r="M2621" s="123"/>
      <c r="N2621" s="123"/>
      <c r="O2621" s="123"/>
      <c r="P2621" s="123"/>
      <c r="Q2621" s="123"/>
      <c r="R2621" s="123"/>
      <c r="S2621" s="123"/>
      <c r="T2621" s="123"/>
      <c r="U2621" s="123"/>
      <c r="V2621" s="123"/>
      <c r="W2621" s="123"/>
      <c r="X2621" s="123"/>
      <c r="Y2621" s="123"/>
      <c r="Z2621" s="123"/>
      <c r="AA2621" s="123"/>
      <c r="AB2621" s="123"/>
      <c r="AC2621" s="123"/>
      <c r="AD2621" s="123"/>
      <c r="AE2621" s="123"/>
      <c r="AF2621" s="123"/>
      <c r="AG2621" s="123"/>
      <c r="AH2621" s="123"/>
      <c r="AI2621" s="123"/>
      <c r="AJ2621" s="123"/>
      <c r="AK2621" s="123"/>
      <c r="AL2621" s="123"/>
      <c r="AM2621" s="123"/>
      <c r="AN2621" s="123"/>
      <c r="AO2621" s="123"/>
      <c r="AP2621" s="123"/>
      <c r="AQ2621" s="123"/>
      <c r="AR2621" s="123"/>
      <c r="AS2621" s="123"/>
      <c r="AT2621" s="123"/>
      <c r="AU2621" s="123"/>
      <c r="AV2621" s="123"/>
      <c r="AW2621" s="123"/>
      <c r="AX2621" s="123"/>
      <c r="AY2621" s="123"/>
      <c r="AZ2621" s="123"/>
      <c r="BA2621" s="123"/>
      <c r="BB2621" s="123"/>
      <c r="BC2621" s="123"/>
      <c r="BD2621" s="123"/>
      <c r="BE2621" s="123"/>
      <c r="BF2621" s="123"/>
      <c r="BG2621" s="123"/>
      <c r="BH2621" s="123"/>
      <c r="BI2621" s="123"/>
      <c r="BJ2621" s="123"/>
      <c r="BK2621" s="95"/>
      <c r="BL2621" s="95"/>
      <c r="BM2621" s="98"/>
      <c r="BN2621" s="99"/>
      <c r="BO2621" s="123"/>
      <c r="BP2621" s="123"/>
      <c r="BQ2621" s="42"/>
      <c r="BR2621" s="96"/>
    </row>
    <row r="2622" spans="1:70" ht="30" hidden="1" customHeight="1" x14ac:dyDescent="0.35">
      <c r="A2622" s="95">
        <v>2618</v>
      </c>
      <c r="B2622" s="123"/>
      <c r="C2622" s="123"/>
      <c r="D2622" s="123"/>
      <c r="E2622" s="123"/>
      <c r="F2622" s="123"/>
      <c r="G2622" s="123"/>
      <c r="H2622" s="123"/>
      <c r="I2622" s="123"/>
      <c r="J2622" s="123"/>
      <c r="K2622" s="123"/>
      <c r="L2622" s="123"/>
      <c r="M2622" s="123"/>
      <c r="N2622" s="123"/>
      <c r="O2622" s="123"/>
      <c r="P2622" s="123"/>
      <c r="Q2622" s="123"/>
      <c r="R2622" s="123"/>
      <c r="S2622" s="123"/>
      <c r="T2622" s="123"/>
      <c r="U2622" s="123"/>
      <c r="V2622" s="123"/>
      <c r="W2622" s="123"/>
      <c r="X2622" s="123"/>
      <c r="Y2622" s="123"/>
      <c r="Z2622" s="123"/>
      <c r="AA2622" s="123"/>
      <c r="AB2622" s="123"/>
      <c r="AC2622" s="123"/>
      <c r="AD2622" s="123"/>
      <c r="AE2622" s="123"/>
      <c r="AF2622" s="123"/>
      <c r="AG2622" s="123"/>
      <c r="AH2622" s="123"/>
      <c r="AI2622" s="123"/>
      <c r="AJ2622" s="123"/>
      <c r="AK2622" s="123"/>
      <c r="AL2622" s="123"/>
      <c r="AM2622" s="123"/>
      <c r="AN2622" s="123"/>
      <c r="AO2622" s="123"/>
      <c r="AP2622" s="123"/>
      <c r="AQ2622" s="123"/>
      <c r="AR2622" s="123"/>
      <c r="AS2622" s="123"/>
      <c r="AT2622" s="123"/>
      <c r="AU2622" s="123"/>
      <c r="AV2622" s="123"/>
      <c r="AW2622" s="123"/>
      <c r="AX2622" s="123"/>
      <c r="AY2622" s="123"/>
      <c r="AZ2622" s="123"/>
      <c r="BA2622" s="123"/>
      <c r="BB2622" s="123"/>
      <c r="BC2622" s="123"/>
      <c r="BD2622" s="123"/>
      <c r="BE2622" s="123"/>
      <c r="BF2622" s="123"/>
      <c r="BG2622" s="123"/>
      <c r="BH2622" s="123"/>
      <c r="BI2622" s="123"/>
      <c r="BJ2622" s="123"/>
      <c r="BK2622" s="95"/>
      <c r="BL2622" s="95"/>
      <c r="BM2622" s="98"/>
      <c r="BN2622" s="99"/>
      <c r="BO2622" s="123"/>
      <c r="BP2622" s="123"/>
      <c r="BQ2622" s="42"/>
      <c r="BR2622" s="96"/>
    </row>
    <row r="2623" spans="1:70" ht="30" hidden="1" customHeight="1" x14ac:dyDescent="0.35">
      <c r="A2623" s="95">
        <v>2619</v>
      </c>
      <c r="B2623" s="123"/>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3"/>
      <c r="AY2623" s="123"/>
      <c r="AZ2623" s="123"/>
      <c r="BA2623" s="123"/>
      <c r="BB2623" s="123"/>
      <c r="BC2623" s="123"/>
      <c r="BD2623" s="123"/>
      <c r="BE2623" s="123"/>
      <c r="BF2623" s="123"/>
      <c r="BG2623" s="123"/>
      <c r="BH2623" s="123"/>
      <c r="BI2623" s="123"/>
      <c r="BJ2623" s="123"/>
      <c r="BK2623" s="95"/>
      <c r="BL2623" s="95"/>
      <c r="BM2623" s="98"/>
      <c r="BN2623" s="99"/>
      <c r="BO2623" s="123"/>
      <c r="BP2623" s="123"/>
      <c r="BQ2623" s="42"/>
      <c r="BR2623" s="96"/>
    </row>
    <row r="2624" spans="1:70" ht="30" hidden="1" customHeight="1" x14ac:dyDescent="0.35">
      <c r="A2624" s="95">
        <v>2620</v>
      </c>
      <c r="B2624" s="123"/>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3"/>
      <c r="AY2624" s="123"/>
      <c r="AZ2624" s="123"/>
      <c r="BA2624" s="123"/>
      <c r="BB2624" s="123"/>
      <c r="BC2624" s="123"/>
      <c r="BD2624" s="123"/>
      <c r="BE2624" s="123"/>
      <c r="BF2624" s="123"/>
      <c r="BG2624" s="123"/>
      <c r="BH2624" s="123"/>
      <c r="BI2624" s="123"/>
      <c r="BJ2624" s="123"/>
      <c r="BK2624" s="95"/>
      <c r="BL2624" s="95"/>
      <c r="BM2624" s="98"/>
      <c r="BN2624" s="99"/>
      <c r="BO2624" s="123"/>
      <c r="BP2624" s="123"/>
      <c r="BQ2624" s="42"/>
      <c r="BR2624" s="96"/>
    </row>
    <row r="2625" spans="1:70" ht="30" hidden="1" customHeight="1" x14ac:dyDescent="0.35">
      <c r="A2625" s="95">
        <v>2621</v>
      </c>
      <c r="B2625" s="123"/>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3"/>
      <c r="AY2625" s="123"/>
      <c r="AZ2625" s="123"/>
      <c r="BA2625" s="123"/>
      <c r="BB2625" s="123"/>
      <c r="BC2625" s="123"/>
      <c r="BD2625" s="123"/>
      <c r="BE2625" s="123"/>
      <c r="BF2625" s="123"/>
      <c r="BG2625" s="123"/>
      <c r="BH2625" s="123"/>
      <c r="BI2625" s="123"/>
      <c r="BJ2625" s="123"/>
      <c r="BK2625" s="95"/>
      <c r="BL2625" s="95"/>
      <c r="BM2625" s="98"/>
      <c r="BN2625" s="99"/>
      <c r="BO2625" s="123"/>
      <c r="BP2625" s="123"/>
      <c r="BQ2625" s="42"/>
      <c r="BR2625" s="96"/>
    </row>
    <row r="2626" spans="1:70" ht="30" hidden="1" customHeight="1" x14ac:dyDescent="0.35">
      <c r="A2626" s="95">
        <v>2622</v>
      </c>
      <c r="B2626" s="123"/>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3"/>
      <c r="AY2626" s="123"/>
      <c r="AZ2626" s="123"/>
      <c r="BA2626" s="123"/>
      <c r="BB2626" s="123"/>
      <c r="BC2626" s="123"/>
      <c r="BD2626" s="123"/>
      <c r="BE2626" s="123"/>
      <c r="BF2626" s="123"/>
      <c r="BG2626" s="123"/>
      <c r="BH2626" s="123"/>
      <c r="BI2626" s="123"/>
      <c r="BJ2626" s="123"/>
      <c r="BK2626" s="95"/>
      <c r="BL2626" s="95"/>
      <c r="BM2626" s="98"/>
      <c r="BN2626" s="99"/>
      <c r="BO2626" s="123"/>
      <c r="BP2626" s="123"/>
      <c r="BQ2626" s="42"/>
      <c r="BR2626" s="96"/>
    </row>
    <row r="2627" spans="1:70" ht="30" hidden="1" customHeight="1" x14ac:dyDescent="0.35">
      <c r="A2627" s="95">
        <v>2623</v>
      </c>
      <c r="B2627" s="123"/>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3"/>
      <c r="AY2627" s="123"/>
      <c r="AZ2627" s="123"/>
      <c r="BA2627" s="123"/>
      <c r="BB2627" s="123"/>
      <c r="BC2627" s="123"/>
      <c r="BD2627" s="123"/>
      <c r="BE2627" s="123"/>
      <c r="BF2627" s="123"/>
      <c r="BG2627" s="123"/>
      <c r="BH2627" s="123"/>
      <c r="BI2627" s="123"/>
      <c r="BJ2627" s="123"/>
      <c r="BK2627" s="95"/>
      <c r="BL2627" s="95"/>
      <c r="BM2627" s="98"/>
      <c r="BN2627" s="99"/>
      <c r="BO2627" s="123"/>
      <c r="BP2627" s="123"/>
      <c r="BQ2627" s="42"/>
      <c r="BR2627" s="96"/>
    </row>
    <row r="2628" spans="1:70" ht="30" hidden="1" customHeight="1" x14ac:dyDescent="0.35">
      <c r="A2628" s="95">
        <v>2624</v>
      </c>
      <c r="B2628" s="123"/>
      <c r="C2628" s="123"/>
      <c r="D2628" s="123"/>
      <c r="E2628" s="123"/>
      <c r="F2628" s="123"/>
      <c r="G2628" s="123"/>
      <c r="H2628" s="123"/>
      <c r="I2628" s="123"/>
      <c r="J2628" s="123"/>
      <c r="K2628" s="123"/>
      <c r="L2628" s="123"/>
      <c r="M2628" s="123"/>
      <c r="N2628" s="123"/>
      <c r="O2628" s="123"/>
      <c r="P2628" s="123"/>
      <c r="Q2628" s="123"/>
      <c r="R2628" s="123"/>
      <c r="S2628" s="123"/>
      <c r="T2628" s="123"/>
      <c r="U2628" s="123"/>
      <c r="V2628" s="123"/>
      <c r="W2628" s="123"/>
      <c r="X2628" s="123"/>
      <c r="Y2628" s="123"/>
      <c r="Z2628" s="123"/>
      <c r="AA2628" s="123"/>
      <c r="AB2628" s="123"/>
      <c r="AC2628" s="123"/>
      <c r="AD2628" s="123"/>
      <c r="AE2628" s="123"/>
      <c r="AF2628" s="123"/>
      <c r="AG2628" s="123"/>
      <c r="AH2628" s="123"/>
      <c r="AI2628" s="123"/>
      <c r="AJ2628" s="123"/>
      <c r="AK2628" s="123"/>
      <c r="AL2628" s="123"/>
      <c r="AM2628" s="123"/>
      <c r="AN2628" s="123"/>
      <c r="AO2628" s="123"/>
      <c r="AP2628" s="123"/>
      <c r="AQ2628" s="123"/>
      <c r="AR2628" s="123"/>
      <c r="AS2628" s="123"/>
      <c r="AT2628" s="123"/>
      <c r="AU2628" s="123"/>
      <c r="AV2628" s="123"/>
      <c r="AW2628" s="123"/>
      <c r="AX2628" s="123"/>
      <c r="AY2628" s="123"/>
      <c r="AZ2628" s="123"/>
      <c r="BA2628" s="123"/>
      <c r="BB2628" s="123"/>
      <c r="BC2628" s="123"/>
      <c r="BD2628" s="123"/>
      <c r="BE2628" s="123"/>
      <c r="BF2628" s="123"/>
      <c r="BG2628" s="123"/>
      <c r="BH2628" s="123"/>
      <c r="BI2628" s="123"/>
      <c r="BJ2628" s="123"/>
      <c r="BK2628" s="95"/>
      <c r="BL2628" s="95"/>
      <c r="BM2628" s="98"/>
      <c r="BN2628" s="99"/>
      <c r="BO2628" s="123"/>
      <c r="BP2628" s="123"/>
      <c r="BQ2628" s="42"/>
      <c r="BR2628" s="96"/>
    </row>
    <row r="2629" spans="1:70" ht="30" hidden="1" customHeight="1" x14ac:dyDescent="0.35">
      <c r="A2629" s="95">
        <v>2625</v>
      </c>
      <c r="B2629" s="123"/>
      <c r="C2629" s="123"/>
      <c r="D2629" s="123"/>
      <c r="E2629" s="123"/>
      <c r="F2629" s="123"/>
      <c r="G2629" s="123"/>
      <c r="H2629" s="123"/>
      <c r="I2629" s="123"/>
      <c r="J2629" s="123"/>
      <c r="K2629" s="123"/>
      <c r="L2629" s="123"/>
      <c r="M2629" s="123"/>
      <c r="N2629" s="123"/>
      <c r="O2629" s="123"/>
      <c r="P2629" s="123"/>
      <c r="Q2629" s="123"/>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c r="AY2629" s="123"/>
      <c r="AZ2629" s="123"/>
      <c r="BA2629" s="123"/>
      <c r="BB2629" s="123"/>
      <c r="BC2629" s="123"/>
      <c r="BD2629" s="123"/>
      <c r="BE2629" s="123"/>
      <c r="BF2629" s="123"/>
      <c r="BG2629" s="123"/>
      <c r="BH2629" s="123"/>
      <c r="BI2629" s="123"/>
      <c r="BJ2629" s="123"/>
      <c r="BK2629" s="95"/>
      <c r="BL2629" s="95"/>
      <c r="BM2629" s="98"/>
      <c r="BN2629" s="99"/>
      <c r="BO2629" s="123"/>
      <c r="BP2629" s="123"/>
      <c r="BQ2629" s="42"/>
      <c r="BR2629" s="96"/>
    </row>
    <row r="2630" spans="1:70" ht="30" hidden="1" customHeight="1" x14ac:dyDescent="0.35">
      <c r="A2630" s="95">
        <v>2626</v>
      </c>
      <c r="B2630" s="123"/>
      <c r="C2630" s="123"/>
      <c r="D2630" s="123"/>
      <c r="E2630" s="123"/>
      <c r="F2630" s="123"/>
      <c r="G2630" s="123"/>
      <c r="H2630" s="123"/>
      <c r="I2630" s="123"/>
      <c r="J2630" s="123"/>
      <c r="K2630" s="123"/>
      <c r="L2630" s="123"/>
      <c r="M2630" s="123"/>
      <c r="N2630" s="123"/>
      <c r="O2630" s="123"/>
      <c r="P2630" s="123"/>
      <c r="Q2630" s="123"/>
      <c r="R2630" s="123"/>
      <c r="S2630" s="123"/>
      <c r="T2630" s="123"/>
      <c r="U2630" s="123"/>
      <c r="V2630" s="123"/>
      <c r="W2630" s="123"/>
      <c r="X2630" s="123"/>
      <c r="Y2630" s="123"/>
      <c r="Z2630" s="123"/>
      <c r="AA2630" s="123"/>
      <c r="AB2630" s="123"/>
      <c r="AC2630" s="123"/>
      <c r="AD2630" s="123"/>
      <c r="AE2630" s="123"/>
      <c r="AF2630" s="123"/>
      <c r="AG2630" s="123"/>
      <c r="AH2630" s="123"/>
      <c r="AI2630" s="123"/>
      <c r="AJ2630" s="123"/>
      <c r="AK2630" s="123"/>
      <c r="AL2630" s="123"/>
      <c r="AM2630" s="123"/>
      <c r="AN2630" s="123"/>
      <c r="AO2630" s="123"/>
      <c r="AP2630" s="123"/>
      <c r="AQ2630" s="123"/>
      <c r="AR2630" s="123"/>
      <c r="AS2630" s="123"/>
      <c r="AT2630" s="123"/>
      <c r="AU2630" s="123"/>
      <c r="AV2630" s="123"/>
      <c r="AW2630" s="123"/>
      <c r="AX2630" s="123"/>
      <c r="AY2630" s="123"/>
      <c r="AZ2630" s="123"/>
      <c r="BA2630" s="123"/>
      <c r="BB2630" s="123"/>
      <c r="BC2630" s="123"/>
      <c r="BD2630" s="123"/>
      <c r="BE2630" s="123"/>
      <c r="BF2630" s="123"/>
      <c r="BG2630" s="123"/>
      <c r="BH2630" s="123"/>
      <c r="BI2630" s="123"/>
      <c r="BJ2630" s="123"/>
      <c r="BK2630" s="95"/>
      <c r="BL2630" s="95"/>
      <c r="BM2630" s="98"/>
      <c r="BN2630" s="99"/>
      <c r="BO2630" s="123"/>
      <c r="BP2630" s="123"/>
      <c r="BQ2630" s="42"/>
      <c r="BR2630" s="96"/>
    </row>
    <row r="2631" spans="1:70" ht="30" hidden="1" customHeight="1" x14ac:dyDescent="0.35">
      <c r="A2631" s="95">
        <v>2627</v>
      </c>
      <c r="B2631" s="123"/>
      <c r="C2631" s="123"/>
      <c r="D2631" s="123"/>
      <c r="E2631" s="123"/>
      <c r="F2631" s="123"/>
      <c r="G2631" s="123"/>
      <c r="H2631" s="123"/>
      <c r="I2631" s="123"/>
      <c r="J2631" s="123"/>
      <c r="K2631" s="123"/>
      <c r="L2631" s="123"/>
      <c r="M2631" s="123"/>
      <c r="N2631" s="123"/>
      <c r="O2631" s="123"/>
      <c r="P2631" s="123"/>
      <c r="Q2631" s="123"/>
      <c r="R2631" s="123"/>
      <c r="S2631" s="123"/>
      <c r="T2631" s="123"/>
      <c r="U2631" s="123"/>
      <c r="V2631" s="123"/>
      <c r="W2631" s="123"/>
      <c r="X2631" s="123"/>
      <c r="Y2631" s="123"/>
      <c r="Z2631" s="123"/>
      <c r="AA2631" s="123"/>
      <c r="AB2631" s="123"/>
      <c r="AC2631" s="123"/>
      <c r="AD2631" s="123"/>
      <c r="AE2631" s="123"/>
      <c r="AF2631" s="123"/>
      <c r="AG2631" s="123"/>
      <c r="AH2631" s="123"/>
      <c r="AI2631" s="123"/>
      <c r="AJ2631" s="123"/>
      <c r="AK2631" s="123"/>
      <c r="AL2631" s="123"/>
      <c r="AM2631" s="123"/>
      <c r="AN2631" s="123"/>
      <c r="AO2631" s="123"/>
      <c r="AP2631" s="123"/>
      <c r="AQ2631" s="123"/>
      <c r="AR2631" s="123"/>
      <c r="AS2631" s="123"/>
      <c r="AT2631" s="123"/>
      <c r="AU2631" s="123"/>
      <c r="AV2631" s="123"/>
      <c r="AW2631" s="123"/>
      <c r="AX2631" s="123"/>
      <c r="AY2631" s="123"/>
      <c r="AZ2631" s="123"/>
      <c r="BA2631" s="123"/>
      <c r="BB2631" s="123"/>
      <c r="BC2631" s="123"/>
      <c r="BD2631" s="123"/>
      <c r="BE2631" s="123"/>
      <c r="BF2631" s="123"/>
      <c r="BG2631" s="123"/>
      <c r="BH2631" s="123"/>
      <c r="BI2631" s="123"/>
      <c r="BJ2631" s="123"/>
      <c r="BK2631" s="95"/>
      <c r="BL2631" s="95"/>
      <c r="BM2631" s="98"/>
      <c r="BN2631" s="99"/>
      <c r="BO2631" s="123"/>
      <c r="BP2631" s="123"/>
      <c r="BQ2631" s="42"/>
      <c r="BR2631" s="96"/>
    </row>
    <row r="2632" spans="1:70" ht="30" hidden="1" customHeight="1" x14ac:dyDescent="0.35">
      <c r="A2632" s="95">
        <v>2628</v>
      </c>
      <c r="B2632" s="123"/>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c r="AY2632" s="123"/>
      <c r="AZ2632" s="123"/>
      <c r="BA2632" s="123"/>
      <c r="BB2632" s="123"/>
      <c r="BC2632" s="123"/>
      <c r="BD2632" s="123"/>
      <c r="BE2632" s="123"/>
      <c r="BF2632" s="123"/>
      <c r="BG2632" s="123"/>
      <c r="BH2632" s="123"/>
      <c r="BI2632" s="123"/>
      <c r="BJ2632" s="123"/>
      <c r="BK2632" s="95"/>
      <c r="BL2632" s="95"/>
      <c r="BM2632" s="98"/>
      <c r="BN2632" s="99"/>
      <c r="BO2632" s="123"/>
      <c r="BP2632" s="123"/>
      <c r="BQ2632" s="42"/>
      <c r="BR2632" s="96"/>
    </row>
    <row r="2633" spans="1:70" ht="30" hidden="1" customHeight="1" x14ac:dyDescent="0.35">
      <c r="A2633" s="95">
        <v>2629</v>
      </c>
      <c r="B2633" s="123"/>
      <c r="C2633" s="123"/>
      <c r="D2633" s="123"/>
      <c r="E2633" s="123"/>
      <c r="F2633" s="123"/>
      <c r="G2633" s="123"/>
      <c r="H2633" s="123"/>
      <c r="I2633" s="123"/>
      <c r="J2633" s="123"/>
      <c r="K2633" s="123"/>
      <c r="L2633" s="123"/>
      <c r="M2633" s="123"/>
      <c r="N2633" s="123"/>
      <c r="O2633" s="123"/>
      <c r="P2633" s="123"/>
      <c r="Q2633" s="123"/>
      <c r="R2633" s="123"/>
      <c r="S2633" s="123"/>
      <c r="T2633" s="123"/>
      <c r="U2633" s="123"/>
      <c r="V2633" s="123"/>
      <c r="W2633" s="123"/>
      <c r="X2633" s="123"/>
      <c r="Y2633" s="123"/>
      <c r="Z2633" s="123"/>
      <c r="AA2633" s="123"/>
      <c r="AB2633" s="123"/>
      <c r="AC2633" s="123"/>
      <c r="AD2633" s="123"/>
      <c r="AE2633" s="123"/>
      <c r="AF2633" s="123"/>
      <c r="AG2633" s="123"/>
      <c r="AH2633" s="123"/>
      <c r="AI2633" s="123"/>
      <c r="AJ2633" s="123"/>
      <c r="AK2633" s="123"/>
      <c r="AL2633" s="123"/>
      <c r="AM2633" s="123"/>
      <c r="AN2633" s="123"/>
      <c r="AO2633" s="123"/>
      <c r="AP2633" s="123"/>
      <c r="AQ2633" s="123"/>
      <c r="AR2633" s="123"/>
      <c r="AS2633" s="123"/>
      <c r="AT2633" s="123"/>
      <c r="AU2633" s="123"/>
      <c r="AV2633" s="123"/>
      <c r="AW2633" s="123"/>
      <c r="AX2633" s="123"/>
      <c r="AY2633" s="123"/>
      <c r="AZ2633" s="123"/>
      <c r="BA2633" s="123"/>
      <c r="BB2633" s="123"/>
      <c r="BC2633" s="123"/>
      <c r="BD2633" s="123"/>
      <c r="BE2633" s="123"/>
      <c r="BF2633" s="123"/>
      <c r="BG2633" s="123"/>
      <c r="BH2633" s="123"/>
      <c r="BI2633" s="123"/>
      <c r="BJ2633" s="123"/>
      <c r="BK2633" s="95"/>
      <c r="BL2633" s="95"/>
      <c r="BM2633" s="98"/>
      <c r="BN2633" s="99"/>
      <c r="BO2633" s="123"/>
      <c r="BP2633" s="123"/>
      <c r="BQ2633" s="42"/>
      <c r="BR2633" s="96"/>
    </row>
    <row r="2634" spans="1:70" ht="30" hidden="1" customHeight="1" x14ac:dyDescent="0.35">
      <c r="A2634" s="95">
        <v>2630</v>
      </c>
      <c r="B2634" s="123"/>
      <c r="C2634" s="123"/>
      <c r="D2634" s="123"/>
      <c r="E2634" s="123"/>
      <c r="F2634" s="123"/>
      <c r="G2634" s="123"/>
      <c r="H2634" s="123"/>
      <c r="I2634" s="123"/>
      <c r="J2634" s="123"/>
      <c r="K2634" s="123"/>
      <c r="L2634" s="123"/>
      <c r="M2634" s="123"/>
      <c r="N2634" s="123"/>
      <c r="O2634" s="123"/>
      <c r="P2634" s="123"/>
      <c r="Q2634" s="123"/>
      <c r="R2634" s="123"/>
      <c r="S2634" s="123"/>
      <c r="T2634" s="123"/>
      <c r="U2634" s="123"/>
      <c r="V2634" s="123"/>
      <c r="W2634" s="123"/>
      <c r="X2634" s="123"/>
      <c r="Y2634" s="123"/>
      <c r="Z2634" s="123"/>
      <c r="AA2634" s="123"/>
      <c r="AB2634" s="123"/>
      <c r="AC2634" s="123"/>
      <c r="AD2634" s="123"/>
      <c r="AE2634" s="123"/>
      <c r="AF2634" s="123"/>
      <c r="AG2634" s="123"/>
      <c r="AH2634" s="123"/>
      <c r="AI2634" s="123"/>
      <c r="AJ2634" s="123"/>
      <c r="AK2634" s="123"/>
      <c r="AL2634" s="123"/>
      <c r="AM2634" s="123"/>
      <c r="AN2634" s="123"/>
      <c r="AO2634" s="123"/>
      <c r="AP2634" s="123"/>
      <c r="AQ2634" s="123"/>
      <c r="AR2634" s="123"/>
      <c r="AS2634" s="123"/>
      <c r="AT2634" s="123"/>
      <c r="AU2634" s="123"/>
      <c r="AV2634" s="123"/>
      <c r="AW2634" s="123"/>
      <c r="AX2634" s="123"/>
      <c r="AY2634" s="123"/>
      <c r="AZ2634" s="123"/>
      <c r="BA2634" s="123"/>
      <c r="BB2634" s="123"/>
      <c r="BC2634" s="123"/>
      <c r="BD2634" s="123"/>
      <c r="BE2634" s="123"/>
      <c r="BF2634" s="123"/>
      <c r="BG2634" s="123"/>
      <c r="BH2634" s="123"/>
      <c r="BI2634" s="123"/>
      <c r="BJ2634" s="123"/>
      <c r="BK2634" s="95"/>
      <c r="BL2634" s="95"/>
      <c r="BM2634" s="98"/>
      <c r="BN2634" s="99"/>
      <c r="BO2634" s="123"/>
      <c r="BP2634" s="123"/>
      <c r="BQ2634" s="42"/>
      <c r="BR2634" s="96"/>
    </row>
    <row r="2635" spans="1:70" ht="30" hidden="1" customHeight="1" x14ac:dyDescent="0.35">
      <c r="A2635" s="95">
        <v>2631</v>
      </c>
      <c r="B2635" s="123"/>
      <c r="C2635" s="123"/>
      <c r="D2635" s="123"/>
      <c r="E2635" s="123"/>
      <c r="F2635" s="123"/>
      <c r="G2635" s="123"/>
      <c r="H2635" s="123"/>
      <c r="I2635" s="123"/>
      <c r="J2635" s="123"/>
      <c r="K2635" s="123"/>
      <c r="L2635" s="123"/>
      <c r="M2635" s="123"/>
      <c r="N2635" s="123"/>
      <c r="O2635" s="123"/>
      <c r="P2635" s="123"/>
      <c r="Q2635" s="123"/>
      <c r="R2635" s="123"/>
      <c r="S2635" s="123"/>
      <c r="T2635" s="123"/>
      <c r="U2635" s="123"/>
      <c r="V2635" s="123"/>
      <c r="W2635" s="123"/>
      <c r="X2635" s="123"/>
      <c r="Y2635" s="123"/>
      <c r="Z2635" s="123"/>
      <c r="AA2635" s="123"/>
      <c r="AB2635" s="123"/>
      <c r="AC2635" s="123"/>
      <c r="AD2635" s="123"/>
      <c r="AE2635" s="123"/>
      <c r="AF2635" s="123"/>
      <c r="AG2635" s="123"/>
      <c r="AH2635" s="123"/>
      <c r="AI2635" s="123"/>
      <c r="AJ2635" s="123"/>
      <c r="AK2635" s="123"/>
      <c r="AL2635" s="123"/>
      <c r="AM2635" s="123"/>
      <c r="AN2635" s="123"/>
      <c r="AO2635" s="123"/>
      <c r="AP2635" s="123"/>
      <c r="AQ2635" s="123"/>
      <c r="AR2635" s="123"/>
      <c r="AS2635" s="123"/>
      <c r="AT2635" s="123"/>
      <c r="AU2635" s="123"/>
      <c r="AV2635" s="123"/>
      <c r="AW2635" s="123"/>
      <c r="AX2635" s="123"/>
      <c r="AY2635" s="123"/>
      <c r="AZ2635" s="123"/>
      <c r="BA2635" s="123"/>
      <c r="BB2635" s="123"/>
      <c r="BC2635" s="123"/>
      <c r="BD2635" s="123"/>
      <c r="BE2635" s="123"/>
      <c r="BF2635" s="123"/>
      <c r="BG2635" s="123"/>
      <c r="BH2635" s="123"/>
      <c r="BI2635" s="123"/>
      <c r="BJ2635" s="123"/>
      <c r="BK2635" s="95"/>
      <c r="BL2635" s="95"/>
      <c r="BM2635" s="98"/>
      <c r="BN2635" s="99"/>
      <c r="BO2635" s="123"/>
      <c r="BP2635" s="123"/>
      <c r="BQ2635" s="42"/>
      <c r="BR2635" s="96"/>
    </row>
    <row r="2636" spans="1:70" ht="30" hidden="1" customHeight="1" x14ac:dyDescent="0.35">
      <c r="A2636" s="95">
        <v>2632</v>
      </c>
      <c r="B2636" s="123"/>
      <c r="C2636" s="123"/>
      <c r="D2636" s="123"/>
      <c r="E2636" s="123"/>
      <c r="F2636" s="123"/>
      <c r="G2636" s="123"/>
      <c r="H2636" s="123"/>
      <c r="I2636" s="123"/>
      <c r="J2636" s="123"/>
      <c r="K2636" s="123"/>
      <c r="L2636" s="123"/>
      <c r="M2636" s="123"/>
      <c r="N2636" s="123"/>
      <c r="O2636" s="123"/>
      <c r="P2636" s="123"/>
      <c r="Q2636" s="123"/>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3"/>
      <c r="AY2636" s="123"/>
      <c r="AZ2636" s="123"/>
      <c r="BA2636" s="123"/>
      <c r="BB2636" s="123"/>
      <c r="BC2636" s="123"/>
      <c r="BD2636" s="123"/>
      <c r="BE2636" s="123"/>
      <c r="BF2636" s="123"/>
      <c r="BG2636" s="123"/>
      <c r="BH2636" s="123"/>
      <c r="BI2636" s="123"/>
      <c r="BJ2636" s="123"/>
      <c r="BK2636" s="95"/>
      <c r="BL2636" s="95"/>
      <c r="BM2636" s="98"/>
      <c r="BN2636" s="99"/>
      <c r="BO2636" s="123"/>
      <c r="BP2636" s="123"/>
      <c r="BQ2636" s="42"/>
      <c r="BR2636" s="96"/>
    </row>
    <row r="2637" spans="1:70" ht="30" hidden="1" customHeight="1" x14ac:dyDescent="0.35">
      <c r="A2637" s="95">
        <v>2633</v>
      </c>
      <c r="B2637" s="123"/>
      <c r="C2637" s="123"/>
      <c r="D2637" s="123"/>
      <c r="E2637" s="123"/>
      <c r="F2637" s="123"/>
      <c r="G2637" s="123"/>
      <c r="H2637" s="123"/>
      <c r="I2637" s="123"/>
      <c r="J2637" s="123"/>
      <c r="K2637" s="123"/>
      <c r="L2637" s="123"/>
      <c r="M2637" s="123"/>
      <c r="N2637" s="123"/>
      <c r="O2637" s="123"/>
      <c r="P2637" s="123"/>
      <c r="Q2637" s="123"/>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3"/>
      <c r="AY2637" s="123"/>
      <c r="AZ2637" s="123"/>
      <c r="BA2637" s="123"/>
      <c r="BB2637" s="123"/>
      <c r="BC2637" s="123"/>
      <c r="BD2637" s="123"/>
      <c r="BE2637" s="123"/>
      <c r="BF2637" s="123"/>
      <c r="BG2637" s="123"/>
      <c r="BH2637" s="123"/>
      <c r="BI2637" s="123"/>
      <c r="BJ2637" s="123"/>
      <c r="BK2637" s="95"/>
      <c r="BL2637" s="95"/>
      <c r="BM2637" s="98"/>
      <c r="BN2637" s="99"/>
      <c r="BO2637" s="123"/>
      <c r="BP2637" s="123"/>
      <c r="BQ2637" s="42"/>
      <c r="BR2637" s="96"/>
    </row>
    <row r="2638" spans="1:70" ht="30" hidden="1" customHeight="1" x14ac:dyDescent="0.35">
      <c r="A2638" s="95">
        <v>2634</v>
      </c>
      <c r="B2638" s="123"/>
      <c r="C2638" s="123"/>
      <c r="D2638" s="123"/>
      <c r="E2638" s="123"/>
      <c r="F2638" s="123"/>
      <c r="G2638" s="123"/>
      <c r="H2638" s="123"/>
      <c r="I2638" s="123"/>
      <c r="J2638" s="123"/>
      <c r="K2638" s="123"/>
      <c r="L2638" s="123"/>
      <c r="M2638" s="123"/>
      <c r="N2638" s="123"/>
      <c r="O2638" s="123"/>
      <c r="P2638" s="123"/>
      <c r="Q2638" s="123"/>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3"/>
      <c r="AY2638" s="123"/>
      <c r="AZ2638" s="123"/>
      <c r="BA2638" s="123"/>
      <c r="BB2638" s="123"/>
      <c r="BC2638" s="123"/>
      <c r="BD2638" s="123"/>
      <c r="BE2638" s="123"/>
      <c r="BF2638" s="123"/>
      <c r="BG2638" s="123"/>
      <c r="BH2638" s="123"/>
      <c r="BI2638" s="123"/>
      <c r="BJ2638" s="123"/>
      <c r="BK2638" s="95"/>
      <c r="BL2638" s="95"/>
      <c r="BM2638" s="98"/>
      <c r="BN2638" s="99"/>
      <c r="BO2638" s="123"/>
      <c r="BP2638" s="123"/>
      <c r="BQ2638" s="42"/>
      <c r="BR2638" s="96"/>
    </row>
    <row r="2639" spans="1:70" ht="30" hidden="1" customHeight="1" x14ac:dyDescent="0.35">
      <c r="A2639" s="95">
        <v>2635</v>
      </c>
      <c r="B2639" s="123"/>
      <c r="C2639" s="123"/>
      <c r="D2639" s="123"/>
      <c r="E2639" s="123"/>
      <c r="F2639" s="123"/>
      <c r="G2639" s="123"/>
      <c r="H2639" s="123"/>
      <c r="I2639" s="123"/>
      <c r="J2639" s="123"/>
      <c r="K2639" s="123"/>
      <c r="L2639" s="123"/>
      <c r="M2639" s="123"/>
      <c r="N2639" s="123"/>
      <c r="O2639" s="123"/>
      <c r="P2639" s="123"/>
      <c r="Q2639" s="123"/>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3"/>
      <c r="AY2639" s="123"/>
      <c r="AZ2639" s="123"/>
      <c r="BA2639" s="123"/>
      <c r="BB2639" s="123"/>
      <c r="BC2639" s="123"/>
      <c r="BD2639" s="123"/>
      <c r="BE2639" s="123"/>
      <c r="BF2639" s="123"/>
      <c r="BG2639" s="123"/>
      <c r="BH2639" s="123"/>
      <c r="BI2639" s="123"/>
      <c r="BJ2639" s="123"/>
      <c r="BK2639" s="95"/>
      <c r="BL2639" s="95"/>
      <c r="BM2639" s="98"/>
      <c r="BN2639" s="99"/>
      <c r="BO2639" s="123"/>
      <c r="BP2639" s="123"/>
      <c r="BQ2639" s="42"/>
      <c r="BR2639" s="96"/>
    </row>
    <row r="2640" spans="1:70" ht="30" hidden="1" customHeight="1" x14ac:dyDescent="0.35">
      <c r="A2640" s="95">
        <v>2636</v>
      </c>
      <c r="B2640" s="123"/>
      <c r="C2640" s="123"/>
      <c r="D2640" s="123"/>
      <c r="E2640" s="123"/>
      <c r="F2640" s="123"/>
      <c r="G2640" s="123"/>
      <c r="H2640" s="123"/>
      <c r="I2640" s="123"/>
      <c r="J2640" s="123"/>
      <c r="K2640" s="123"/>
      <c r="L2640" s="123"/>
      <c r="M2640" s="123"/>
      <c r="N2640" s="123"/>
      <c r="O2640" s="123"/>
      <c r="P2640" s="123"/>
      <c r="Q2640" s="123"/>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3"/>
      <c r="AY2640" s="123"/>
      <c r="AZ2640" s="123"/>
      <c r="BA2640" s="123"/>
      <c r="BB2640" s="123"/>
      <c r="BC2640" s="123"/>
      <c r="BD2640" s="123"/>
      <c r="BE2640" s="123"/>
      <c r="BF2640" s="123"/>
      <c r="BG2640" s="123"/>
      <c r="BH2640" s="123"/>
      <c r="BI2640" s="123"/>
      <c r="BJ2640" s="123"/>
      <c r="BK2640" s="95"/>
      <c r="BL2640" s="95"/>
      <c r="BM2640" s="98"/>
      <c r="BN2640" s="99"/>
      <c r="BO2640" s="123"/>
      <c r="BP2640" s="123"/>
      <c r="BQ2640" s="42"/>
      <c r="BR2640" s="96"/>
    </row>
    <row r="2641" spans="1:70" ht="30" hidden="1" customHeight="1" x14ac:dyDescent="0.35">
      <c r="A2641" s="95">
        <v>2637</v>
      </c>
      <c r="B2641" s="123"/>
      <c r="C2641" s="123"/>
      <c r="D2641" s="123"/>
      <c r="E2641" s="123"/>
      <c r="F2641" s="123"/>
      <c r="G2641" s="123"/>
      <c r="H2641" s="123"/>
      <c r="I2641" s="123"/>
      <c r="J2641" s="123"/>
      <c r="K2641" s="123"/>
      <c r="L2641" s="123"/>
      <c r="M2641" s="123"/>
      <c r="N2641" s="123"/>
      <c r="O2641" s="123"/>
      <c r="P2641" s="123"/>
      <c r="Q2641" s="123"/>
      <c r="R2641" s="123"/>
      <c r="S2641" s="123"/>
      <c r="T2641" s="123"/>
      <c r="U2641" s="123"/>
      <c r="V2641" s="123"/>
      <c r="W2641" s="123"/>
      <c r="X2641" s="123"/>
      <c r="Y2641" s="123"/>
      <c r="Z2641" s="123"/>
      <c r="AA2641" s="123"/>
      <c r="AB2641" s="123"/>
      <c r="AC2641" s="123"/>
      <c r="AD2641" s="123"/>
      <c r="AE2641" s="123"/>
      <c r="AF2641" s="123"/>
      <c r="AG2641" s="123"/>
      <c r="AH2641" s="123"/>
      <c r="AI2641" s="123"/>
      <c r="AJ2641" s="123"/>
      <c r="AK2641" s="123"/>
      <c r="AL2641" s="123"/>
      <c r="AM2641" s="123"/>
      <c r="AN2641" s="123"/>
      <c r="AO2641" s="123"/>
      <c r="AP2641" s="123"/>
      <c r="AQ2641" s="123"/>
      <c r="AR2641" s="123"/>
      <c r="AS2641" s="123"/>
      <c r="AT2641" s="123"/>
      <c r="AU2641" s="123"/>
      <c r="AV2641" s="123"/>
      <c r="AW2641" s="123"/>
      <c r="AX2641" s="123"/>
      <c r="AY2641" s="123"/>
      <c r="AZ2641" s="123"/>
      <c r="BA2641" s="123"/>
      <c r="BB2641" s="123"/>
      <c r="BC2641" s="123"/>
      <c r="BD2641" s="123"/>
      <c r="BE2641" s="123"/>
      <c r="BF2641" s="123"/>
      <c r="BG2641" s="123"/>
      <c r="BH2641" s="123"/>
      <c r="BI2641" s="123"/>
      <c r="BJ2641" s="123"/>
      <c r="BK2641" s="95"/>
      <c r="BL2641" s="95"/>
      <c r="BM2641" s="98"/>
      <c r="BN2641" s="99"/>
      <c r="BO2641" s="123"/>
      <c r="BP2641" s="123"/>
      <c r="BQ2641" s="42"/>
      <c r="BR2641" s="96"/>
    </row>
    <row r="2642" spans="1:70" ht="30" hidden="1" customHeight="1" x14ac:dyDescent="0.35">
      <c r="A2642" s="95">
        <v>2638</v>
      </c>
      <c r="B2642" s="123"/>
      <c r="C2642" s="123"/>
      <c r="D2642" s="123"/>
      <c r="E2642" s="123"/>
      <c r="F2642" s="123"/>
      <c r="G2642" s="123"/>
      <c r="H2642" s="123"/>
      <c r="I2642" s="123"/>
      <c r="J2642" s="123"/>
      <c r="K2642" s="123"/>
      <c r="L2642" s="123"/>
      <c r="M2642" s="123"/>
      <c r="N2642" s="123"/>
      <c r="O2642" s="123"/>
      <c r="P2642" s="123"/>
      <c r="Q2642" s="123"/>
      <c r="R2642" s="123"/>
      <c r="S2642" s="123"/>
      <c r="T2642" s="123"/>
      <c r="U2642" s="123"/>
      <c r="V2642" s="123"/>
      <c r="W2642" s="123"/>
      <c r="X2642" s="123"/>
      <c r="Y2642" s="123"/>
      <c r="Z2642" s="123"/>
      <c r="AA2642" s="123"/>
      <c r="AB2642" s="123"/>
      <c r="AC2642" s="123"/>
      <c r="AD2642" s="123"/>
      <c r="AE2642" s="123"/>
      <c r="AF2642" s="123"/>
      <c r="AG2642" s="123"/>
      <c r="AH2642" s="123"/>
      <c r="AI2642" s="123"/>
      <c r="AJ2642" s="123"/>
      <c r="AK2642" s="123"/>
      <c r="AL2642" s="123"/>
      <c r="AM2642" s="123"/>
      <c r="AN2642" s="123"/>
      <c r="AO2642" s="123"/>
      <c r="AP2642" s="123"/>
      <c r="AQ2642" s="123"/>
      <c r="AR2642" s="123"/>
      <c r="AS2642" s="123"/>
      <c r="AT2642" s="123"/>
      <c r="AU2642" s="123"/>
      <c r="AV2642" s="123"/>
      <c r="AW2642" s="123"/>
      <c r="AX2642" s="123"/>
      <c r="AY2642" s="123"/>
      <c r="AZ2642" s="123"/>
      <c r="BA2642" s="123"/>
      <c r="BB2642" s="123"/>
      <c r="BC2642" s="123"/>
      <c r="BD2642" s="123"/>
      <c r="BE2642" s="123"/>
      <c r="BF2642" s="123"/>
      <c r="BG2642" s="123"/>
      <c r="BH2642" s="123"/>
      <c r="BI2642" s="123"/>
      <c r="BJ2642" s="123"/>
      <c r="BK2642" s="95"/>
      <c r="BL2642" s="95"/>
      <c r="BM2642" s="98"/>
      <c r="BN2642" s="99"/>
      <c r="BO2642" s="123"/>
      <c r="BP2642" s="123"/>
      <c r="BQ2642" s="42"/>
      <c r="BR2642" s="96"/>
    </row>
    <row r="2643" spans="1:70" ht="30" hidden="1" customHeight="1" x14ac:dyDescent="0.35">
      <c r="A2643" s="95">
        <v>2639</v>
      </c>
      <c r="B2643" s="123"/>
      <c r="C2643" s="123"/>
      <c r="D2643" s="123"/>
      <c r="E2643" s="123"/>
      <c r="F2643" s="123"/>
      <c r="G2643" s="123"/>
      <c r="H2643" s="123"/>
      <c r="I2643" s="123"/>
      <c r="J2643" s="123"/>
      <c r="K2643" s="123"/>
      <c r="L2643" s="123"/>
      <c r="M2643" s="123"/>
      <c r="N2643" s="123"/>
      <c r="O2643" s="123"/>
      <c r="P2643" s="123"/>
      <c r="Q2643" s="123"/>
      <c r="R2643" s="123"/>
      <c r="S2643" s="123"/>
      <c r="T2643" s="123"/>
      <c r="U2643" s="123"/>
      <c r="V2643" s="123"/>
      <c r="W2643" s="123"/>
      <c r="X2643" s="123"/>
      <c r="Y2643" s="123"/>
      <c r="Z2643" s="123"/>
      <c r="AA2643" s="123"/>
      <c r="AB2643" s="123"/>
      <c r="AC2643" s="123"/>
      <c r="AD2643" s="123"/>
      <c r="AE2643" s="123"/>
      <c r="AF2643" s="123"/>
      <c r="AG2643" s="123"/>
      <c r="AH2643" s="123"/>
      <c r="AI2643" s="123"/>
      <c r="AJ2643" s="123"/>
      <c r="AK2643" s="123"/>
      <c r="AL2643" s="123"/>
      <c r="AM2643" s="123"/>
      <c r="AN2643" s="123"/>
      <c r="AO2643" s="123"/>
      <c r="AP2643" s="123"/>
      <c r="AQ2643" s="123"/>
      <c r="AR2643" s="123"/>
      <c r="AS2643" s="123"/>
      <c r="AT2643" s="123"/>
      <c r="AU2643" s="123"/>
      <c r="AV2643" s="123"/>
      <c r="AW2643" s="123"/>
      <c r="AX2643" s="123"/>
      <c r="AY2643" s="123"/>
      <c r="AZ2643" s="123"/>
      <c r="BA2643" s="123"/>
      <c r="BB2643" s="123"/>
      <c r="BC2643" s="123"/>
      <c r="BD2643" s="123"/>
      <c r="BE2643" s="123"/>
      <c r="BF2643" s="123"/>
      <c r="BG2643" s="123"/>
      <c r="BH2643" s="123"/>
      <c r="BI2643" s="123"/>
      <c r="BJ2643" s="123"/>
      <c r="BK2643" s="95"/>
      <c r="BL2643" s="95"/>
      <c r="BM2643" s="98"/>
      <c r="BN2643" s="99"/>
      <c r="BO2643" s="123"/>
      <c r="BP2643" s="123"/>
      <c r="BQ2643" s="42"/>
      <c r="BR2643" s="96"/>
    </row>
    <row r="2644" spans="1:70" ht="30" hidden="1" customHeight="1" x14ac:dyDescent="0.35">
      <c r="A2644" s="95">
        <v>2640</v>
      </c>
      <c r="B2644" s="123"/>
      <c r="C2644" s="123"/>
      <c r="D2644" s="123"/>
      <c r="E2644" s="123"/>
      <c r="F2644" s="123"/>
      <c r="G2644" s="123"/>
      <c r="H2644" s="123"/>
      <c r="I2644" s="123"/>
      <c r="J2644" s="123"/>
      <c r="K2644" s="123"/>
      <c r="L2644" s="123"/>
      <c r="M2644" s="123"/>
      <c r="N2644" s="123"/>
      <c r="O2644" s="123"/>
      <c r="P2644" s="123"/>
      <c r="Q2644" s="123"/>
      <c r="R2644" s="123"/>
      <c r="S2644" s="123"/>
      <c r="T2644" s="123"/>
      <c r="U2644" s="123"/>
      <c r="V2644" s="123"/>
      <c r="W2644" s="123"/>
      <c r="X2644" s="123"/>
      <c r="Y2644" s="123"/>
      <c r="Z2644" s="123"/>
      <c r="AA2644" s="123"/>
      <c r="AB2644" s="123"/>
      <c r="AC2644" s="123"/>
      <c r="AD2644" s="123"/>
      <c r="AE2644" s="123"/>
      <c r="AF2644" s="123"/>
      <c r="AG2644" s="123"/>
      <c r="AH2644" s="123"/>
      <c r="AI2644" s="123"/>
      <c r="AJ2644" s="123"/>
      <c r="AK2644" s="123"/>
      <c r="AL2644" s="123"/>
      <c r="AM2644" s="123"/>
      <c r="AN2644" s="123"/>
      <c r="AO2644" s="123"/>
      <c r="AP2644" s="123"/>
      <c r="AQ2644" s="123"/>
      <c r="AR2644" s="123"/>
      <c r="AS2644" s="123"/>
      <c r="AT2644" s="123"/>
      <c r="AU2644" s="123"/>
      <c r="AV2644" s="123"/>
      <c r="AW2644" s="123"/>
      <c r="AX2644" s="123"/>
      <c r="AY2644" s="123"/>
      <c r="AZ2644" s="123"/>
      <c r="BA2644" s="123"/>
      <c r="BB2644" s="123"/>
      <c r="BC2644" s="123"/>
      <c r="BD2644" s="123"/>
      <c r="BE2644" s="123"/>
      <c r="BF2644" s="123"/>
      <c r="BG2644" s="123"/>
      <c r="BH2644" s="123"/>
      <c r="BI2644" s="123"/>
      <c r="BJ2644" s="123"/>
      <c r="BK2644" s="95"/>
      <c r="BL2644" s="95"/>
      <c r="BM2644" s="98"/>
      <c r="BN2644" s="99"/>
      <c r="BO2644" s="123"/>
      <c r="BP2644" s="123"/>
      <c r="BQ2644" s="42"/>
      <c r="BR2644" s="96"/>
    </row>
    <row r="2645" spans="1:70" ht="30" hidden="1" customHeight="1" x14ac:dyDescent="0.35">
      <c r="A2645" s="95">
        <v>2641</v>
      </c>
      <c r="B2645" s="123"/>
      <c r="C2645" s="123"/>
      <c r="D2645" s="123"/>
      <c r="E2645" s="123"/>
      <c r="F2645" s="123"/>
      <c r="G2645" s="123"/>
      <c r="H2645" s="123"/>
      <c r="I2645" s="123"/>
      <c r="J2645" s="123"/>
      <c r="K2645" s="123"/>
      <c r="L2645" s="123"/>
      <c r="M2645" s="123"/>
      <c r="N2645" s="123"/>
      <c r="O2645" s="123"/>
      <c r="P2645" s="123"/>
      <c r="Q2645" s="123"/>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3"/>
      <c r="AY2645" s="123"/>
      <c r="AZ2645" s="123"/>
      <c r="BA2645" s="123"/>
      <c r="BB2645" s="123"/>
      <c r="BC2645" s="123"/>
      <c r="BD2645" s="123"/>
      <c r="BE2645" s="123"/>
      <c r="BF2645" s="123"/>
      <c r="BG2645" s="123"/>
      <c r="BH2645" s="123"/>
      <c r="BI2645" s="123"/>
      <c r="BJ2645" s="123"/>
      <c r="BK2645" s="95"/>
      <c r="BL2645" s="95"/>
      <c r="BM2645" s="98"/>
      <c r="BN2645" s="99"/>
      <c r="BO2645" s="123"/>
      <c r="BP2645" s="123"/>
      <c r="BQ2645" s="42"/>
      <c r="BR2645" s="96"/>
    </row>
    <row r="2646" spans="1:70" ht="30" hidden="1" customHeight="1" x14ac:dyDescent="0.35">
      <c r="A2646" s="95">
        <v>2642</v>
      </c>
      <c r="B2646" s="123"/>
      <c r="C2646" s="123"/>
      <c r="D2646" s="123"/>
      <c r="E2646" s="123"/>
      <c r="F2646" s="123"/>
      <c r="G2646" s="123"/>
      <c r="H2646" s="123"/>
      <c r="I2646" s="123"/>
      <c r="J2646" s="123"/>
      <c r="K2646" s="123"/>
      <c r="L2646" s="123"/>
      <c r="M2646" s="123"/>
      <c r="N2646" s="123"/>
      <c r="O2646" s="123"/>
      <c r="P2646" s="123"/>
      <c r="Q2646" s="123"/>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3"/>
      <c r="AY2646" s="123"/>
      <c r="AZ2646" s="123"/>
      <c r="BA2646" s="123"/>
      <c r="BB2646" s="123"/>
      <c r="BC2646" s="123"/>
      <c r="BD2646" s="123"/>
      <c r="BE2646" s="123"/>
      <c r="BF2646" s="123"/>
      <c r="BG2646" s="123"/>
      <c r="BH2646" s="123"/>
      <c r="BI2646" s="123"/>
      <c r="BJ2646" s="123"/>
      <c r="BK2646" s="95"/>
      <c r="BL2646" s="95"/>
      <c r="BM2646" s="98"/>
      <c r="BN2646" s="99"/>
      <c r="BO2646" s="123"/>
      <c r="BP2646" s="123"/>
      <c r="BQ2646" s="42"/>
      <c r="BR2646" s="96"/>
    </row>
    <row r="2647" spans="1:70" ht="30" hidden="1" customHeight="1" x14ac:dyDescent="0.35">
      <c r="A2647" s="95">
        <v>2643</v>
      </c>
      <c r="B2647" s="123"/>
      <c r="C2647" s="123"/>
      <c r="D2647" s="123"/>
      <c r="E2647" s="123"/>
      <c r="F2647" s="123"/>
      <c r="G2647" s="123"/>
      <c r="H2647" s="123"/>
      <c r="I2647" s="123"/>
      <c r="J2647" s="123"/>
      <c r="K2647" s="123"/>
      <c r="L2647" s="123"/>
      <c r="M2647" s="123"/>
      <c r="N2647" s="123"/>
      <c r="O2647" s="123"/>
      <c r="P2647" s="123"/>
      <c r="Q2647" s="123"/>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3"/>
      <c r="AY2647" s="123"/>
      <c r="AZ2647" s="123"/>
      <c r="BA2647" s="123"/>
      <c r="BB2647" s="123"/>
      <c r="BC2647" s="123"/>
      <c r="BD2647" s="123"/>
      <c r="BE2647" s="123"/>
      <c r="BF2647" s="123"/>
      <c r="BG2647" s="123"/>
      <c r="BH2647" s="123"/>
      <c r="BI2647" s="123"/>
      <c r="BJ2647" s="123"/>
      <c r="BK2647" s="95"/>
      <c r="BL2647" s="95"/>
      <c r="BM2647" s="98"/>
      <c r="BN2647" s="99"/>
      <c r="BO2647" s="123"/>
      <c r="BP2647" s="123"/>
      <c r="BQ2647" s="42"/>
      <c r="BR2647" s="96"/>
    </row>
    <row r="2648" spans="1:70" ht="30" hidden="1" customHeight="1" x14ac:dyDescent="0.35">
      <c r="A2648" s="95">
        <v>2644</v>
      </c>
      <c r="B2648" s="123"/>
      <c r="C2648" s="123"/>
      <c r="D2648" s="123"/>
      <c r="E2648" s="123"/>
      <c r="F2648" s="123"/>
      <c r="G2648" s="123"/>
      <c r="H2648" s="123"/>
      <c r="I2648" s="123"/>
      <c r="J2648" s="123"/>
      <c r="K2648" s="123"/>
      <c r="L2648" s="123"/>
      <c r="M2648" s="123"/>
      <c r="N2648" s="123"/>
      <c r="O2648" s="123"/>
      <c r="P2648" s="123"/>
      <c r="Q2648" s="123"/>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3"/>
      <c r="AY2648" s="123"/>
      <c r="AZ2648" s="123"/>
      <c r="BA2648" s="123"/>
      <c r="BB2648" s="123"/>
      <c r="BC2648" s="123"/>
      <c r="BD2648" s="123"/>
      <c r="BE2648" s="123"/>
      <c r="BF2648" s="123"/>
      <c r="BG2648" s="123"/>
      <c r="BH2648" s="123"/>
      <c r="BI2648" s="123"/>
      <c r="BJ2648" s="123"/>
      <c r="BK2648" s="95"/>
      <c r="BL2648" s="95"/>
      <c r="BM2648" s="98"/>
      <c r="BN2648" s="99"/>
      <c r="BO2648" s="123"/>
      <c r="BP2648" s="123"/>
      <c r="BQ2648" s="42"/>
      <c r="BR2648" s="96"/>
    </row>
    <row r="2649" spans="1:70" ht="30" hidden="1" customHeight="1" x14ac:dyDescent="0.35">
      <c r="A2649" s="95">
        <v>2645</v>
      </c>
      <c r="B2649" s="123"/>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3"/>
      <c r="AY2649" s="123"/>
      <c r="AZ2649" s="123"/>
      <c r="BA2649" s="123"/>
      <c r="BB2649" s="123"/>
      <c r="BC2649" s="123"/>
      <c r="BD2649" s="123"/>
      <c r="BE2649" s="123"/>
      <c r="BF2649" s="123"/>
      <c r="BG2649" s="123"/>
      <c r="BH2649" s="123"/>
      <c r="BI2649" s="123"/>
      <c r="BJ2649" s="123"/>
      <c r="BK2649" s="95"/>
      <c r="BL2649" s="95"/>
      <c r="BM2649" s="98"/>
      <c r="BN2649" s="99"/>
      <c r="BO2649" s="123"/>
      <c r="BP2649" s="123"/>
      <c r="BQ2649" s="42"/>
      <c r="BR2649" s="96"/>
    </row>
    <row r="2650" spans="1:70" ht="30" hidden="1" customHeight="1" x14ac:dyDescent="0.35">
      <c r="A2650" s="95">
        <v>2646</v>
      </c>
      <c r="B2650" s="123"/>
      <c r="C2650" s="123"/>
      <c r="D2650" s="123"/>
      <c r="E2650" s="123"/>
      <c r="F2650" s="123"/>
      <c r="G2650" s="123"/>
      <c r="H2650" s="123"/>
      <c r="I2650" s="123"/>
      <c r="J2650" s="123"/>
      <c r="K2650" s="123"/>
      <c r="L2650" s="123"/>
      <c r="M2650" s="123"/>
      <c r="N2650" s="123"/>
      <c r="O2650" s="123"/>
      <c r="P2650" s="123"/>
      <c r="Q2650" s="123"/>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3"/>
      <c r="AY2650" s="123"/>
      <c r="AZ2650" s="123"/>
      <c r="BA2650" s="123"/>
      <c r="BB2650" s="123"/>
      <c r="BC2650" s="123"/>
      <c r="BD2650" s="123"/>
      <c r="BE2650" s="123"/>
      <c r="BF2650" s="123"/>
      <c r="BG2650" s="123"/>
      <c r="BH2650" s="123"/>
      <c r="BI2650" s="123"/>
      <c r="BJ2650" s="123"/>
      <c r="BK2650" s="95"/>
      <c r="BL2650" s="95"/>
      <c r="BM2650" s="98"/>
      <c r="BN2650" s="99"/>
      <c r="BO2650" s="123"/>
      <c r="BP2650" s="123"/>
      <c r="BQ2650" s="42"/>
      <c r="BR2650" s="96"/>
    </row>
    <row r="2651" spans="1:70" ht="30" hidden="1" customHeight="1" x14ac:dyDescent="0.35">
      <c r="A2651" s="95">
        <v>2647</v>
      </c>
      <c r="B2651" s="123"/>
      <c r="C2651" s="123"/>
      <c r="D2651" s="123"/>
      <c r="E2651" s="123"/>
      <c r="F2651" s="123"/>
      <c r="G2651" s="123"/>
      <c r="H2651" s="123"/>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3"/>
      <c r="AY2651" s="123"/>
      <c r="AZ2651" s="123"/>
      <c r="BA2651" s="123"/>
      <c r="BB2651" s="123"/>
      <c r="BC2651" s="123"/>
      <c r="BD2651" s="123"/>
      <c r="BE2651" s="123"/>
      <c r="BF2651" s="123"/>
      <c r="BG2651" s="123"/>
      <c r="BH2651" s="123"/>
      <c r="BI2651" s="123"/>
      <c r="BJ2651" s="123"/>
      <c r="BK2651" s="95"/>
      <c r="BL2651" s="95"/>
      <c r="BM2651" s="98"/>
      <c r="BN2651" s="99"/>
      <c r="BO2651" s="123"/>
      <c r="BP2651" s="123"/>
      <c r="BQ2651" s="42"/>
      <c r="BR2651" s="96"/>
    </row>
    <row r="2652" spans="1:70" ht="30" hidden="1" customHeight="1" x14ac:dyDescent="0.35">
      <c r="A2652" s="95">
        <v>2648</v>
      </c>
      <c r="B2652" s="123"/>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c r="AY2652" s="123"/>
      <c r="AZ2652" s="123"/>
      <c r="BA2652" s="123"/>
      <c r="BB2652" s="123"/>
      <c r="BC2652" s="123"/>
      <c r="BD2652" s="123"/>
      <c r="BE2652" s="123"/>
      <c r="BF2652" s="123"/>
      <c r="BG2652" s="123"/>
      <c r="BH2652" s="123"/>
      <c r="BI2652" s="123"/>
      <c r="BJ2652" s="123"/>
      <c r="BK2652" s="95"/>
      <c r="BL2652" s="95"/>
      <c r="BM2652" s="98"/>
      <c r="BN2652" s="99"/>
      <c r="BO2652" s="123"/>
      <c r="BP2652" s="123"/>
      <c r="BQ2652" s="42"/>
      <c r="BR2652" s="96"/>
    </row>
    <row r="2653" spans="1:70" ht="30" hidden="1" customHeight="1" x14ac:dyDescent="0.35">
      <c r="A2653" s="95">
        <v>2649</v>
      </c>
      <c r="B2653" s="123"/>
      <c r="C2653" s="123"/>
      <c r="D2653" s="123"/>
      <c r="E2653" s="123"/>
      <c r="F2653" s="123"/>
      <c r="G2653" s="123"/>
      <c r="H2653" s="123"/>
      <c r="I2653" s="123"/>
      <c r="J2653" s="123"/>
      <c r="K2653" s="123"/>
      <c r="L2653" s="123"/>
      <c r="M2653" s="123"/>
      <c r="N2653" s="123"/>
      <c r="O2653" s="123"/>
      <c r="P2653" s="123"/>
      <c r="Q2653" s="123"/>
      <c r="R2653" s="123"/>
      <c r="S2653" s="123"/>
      <c r="T2653" s="123"/>
      <c r="U2653" s="123"/>
      <c r="V2653" s="123"/>
      <c r="W2653" s="123"/>
      <c r="X2653" s="123"/>
      <c r="Y2653" s="123"/>
      <c r="Z2653" s="123"/>
      <c r="AA2653" s="123"/>
      <c r="AB2653" s="123"/>
      <c r="AC2653" s="123"/>
      <c r="AD2653" s="123"/>
      <c r="AE2653" s="123"/>
      <c r="AF2653" s="123"/>
      <c r="AG2653" s="123"/>
      <c r="AH2653" s="123"/>
      <c r="AI2653" s="123"/>
      <c r="AJ2653" s="123"/>
      <c r="AK2653" s="123"/>
      <c r="AL2653" s="123"/>
      <c r="AM2653" s="123"/>
      <c r="AN2653" s="123"/>
      <c r="AO2653" s="123"/>
      <c r="AP2653" s="123"/>
      <c r="AQ2653" s="123"/>
      <c r="AR2653" s="123"/>
      <c r="AS2653" s="123"/>
      <c r="AT2653" s="123"/>
      <c r="AU2653" s="123"/>
      <c r="AV2653" s="123"/>
      <c r="AW2653" s="123"/>
      <c r="AX2653" s="123"/>
      <c r="AY2653" s="123"/>
      <c r="AZ2653" s="123"/>
      <c r="BA2653" s="123"/>
      <c r="BB2653" s="123"/>
      <c r="BC2653" s="123"/>
      <c r="BD2653" s="123"/>
      <c r="BE2653" s="123"/>
      <c r="BF2653" s="123"/>
      <c r="BG2653" s="123"/>
      <c r="BH2653" s="123"/>
      <c r="BI2653" s="123"/>
      <c r="BJ2653" s="123"/>
      <c r="BK2653" s="95"/>
      <c r="BL2653" s="95"/>
      <c r="BM2653" s="98"/>
      <c r="BN2653" s="99"/>
      <c r="BO2653" s="123"/>
      <c r="BP2653" s="123"/>
      <c r="BQ2653" s="42"/>
      <c r="BR2653" s="96"/>
    </row>
    <row r="2654" spans="1:70" ht="30" hidden="1" customHeight="1" x14ac:dyDescent="0.35">
      <c r="A2654" s="95">
        <v>2650</v>
      </c>
      <c r="B2654" s="123"/>
      <c r="C2654" s="123"/>
      <c r="D2654" s="123"/>
      <c r="E2654" s="123"/>
      <c r="F2654" s="123"/>
      <c r="G2654" s="123"/>
      <c r="H2654" s="123"/>
      <c r="I2654" s="123"/>
      <c r="J2654" s="123"/>
      <c r="K2654" s="123"/>
      <c r="L2654" s="123"/>
      <c r="M2654" s="123"/>
      <c r="N2654" s="123"/>
      <c r="O2654" s="123"/>
      <c r="P2654" s="123"/>
      <c r="Q2654" s="123"/>
      <c r="R2654" s="123"/>
      <c r="S2654" s="123"/>
      <c r="T2654" s="123"/>
      <c r="U2654" s="123"/>
      <c r="V2654" s="123"/>
      <c r="W2654" s="123"/>
      <c r="X2654" s="123"/>
      <c r="Y2654" s="123"/>
      <c r="Z2654" s="123"/>
      <c r="AA2654" s="123"/>
      <c r="AB2654" s="123"/>
      <c r="AC2654" s="123"/>
      <c r="AD2654" s="123"/>
      <c r="AE2654" s="123"/>
      <c r="AF2654" s="123"/>
      <c r="AG2654" s="123"/>
      <c r="AH2654" s="123"/>
      <c r="AI2654" s="123"/>
      <c r="AJ2654" s="123"/>
      <c r="AK2654" s="123"/>
      <c r="AL2654" s="123"/>
      <c r="AM2654" s="123"/>
      <c r="AN2654" s="123"/>
      <c r="AO2654" s="123"/>
      <c r="AP2654" s="123"/>
      <c r="AQ2654" s="123"/>
      <c r="AR2654" s="123"/>
      <c r="AS2654" s="123"/>
      <c r="AT2654" s="123"/>
      <c r="AU2654" s="123"/>
      <c r="AV2654" s="123"/>
      <c r="AW2654" s="123"/>
      <c r="AX2654" s="123"/>
      <c r="AY2654" s="123"/>
      <c r="AZ2654" s="123"/>
      <c r="BA2654" s="123"/>
      <c r="BB2654" s="123"/>
      <c r="BC2654" s="123"/>
      <c r="BD2654" s="123"/>
      <c r="BE2654" s="123"/>
      <c r="BF2654" s="123"/>
      <c r="BG2654" s="123"/>
      <c r="BH2654" s="123"/>
      <c r="BI2654" s="123"/>
      <c r="BJ2654" s="123"/>
      <c r="BK2654" s="95"/>
      <c r="BL2654" s="95"/>
      <c r="BM2654" s="98"/>
      <c r="BN2654" s="99"/>
      <c r="BO2654" s="123"/>
      <c r="BP2654" s="123"/>
      <c r="BQ2654" s="42"/>
      <c r="BR2654" s="96"/>
    </row>
    <row r="2655" spans="1:70" ht="30" hidden="1" customHeight="1" x14ac:dyDescent="0.35">
      <c r="A2655" s="95">
        <v>2651</v>
      </c>
      <c r="B2655" s="123"/>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3"/>
      <c r="AY2655" s="123"/>
      <c r="AZ2655" s="123"/>
      <c r="BA2655" s="123"/>
      <c r="BB2655" s="123"/>
      <c r="BC2655" s="123"/>
      <c r="BD2655" s="123"/>
      <c r="BE2655" s="123"/>
      <c r="BF2655" s="123"/>
      <c r="BG2655" s="123"/>
      <c r="BH2655" s="123"/>
      <c r="BI2655" s="123"/>
      <c r="BJ2655" s="123"/>
      <c r="BK2655" s="95"/>
      <c r="BL2655" s="95"/>
      <c r="BM2655" s="98"/>
      <c r="BN2655" s="99"/>
      <c r="BO2655" s="123"/>
      <c r="BP2655" s="123"/>
      <c r="BQ2655" s="42"/>
      <c r="BR2655" s="96"/>
    </row>
    <row r="2656" spans="1:70" ht="30" hidden="1" customHeight="1" x14ac:dyDescent="0.35">
      <c r="A2656" s="95">
        <v>2652</v>
      </c>
      <c r="B2656" s="123"/>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3"/>
      <c r="AY2656" s="123"/>
      <c r="AZ2656" s="123"/>
      <c r="BA2656" s="123"/>
      <c r="BB2656" s="123"/>
      <c r="BC2656" s="123"/>
      <c r="BD2656" s="123"/>
      <c r="BE2656" s="123"/>
      <c r="BF2656" s="123"/>
      <c r="BG2656" s="123"/>
      <c r="BH2656" s="123"/>
      <c r="BI2656" s="123"/>
      <c r="BJ2656" s="123"/>
      <c r="BK2656" s="95"/>
      <c r="BL2656" s="95"/>
      <c r="BM2656" s="98"/>
      <c r="BN2656" s="99"/>
      <c r="BO2656" s="123"/>
      <c r="BP2656" s="123"/>
      <c r="BQ2656" s="42"/>
      <c r="BR2656" s="96"/>
    </row>
    <row r="2657" spans="1:70" ht="30" hidden="1" customHeight="1" x14ac:dyDescent="0.35">
      <c r="A2657" s="95">
        <v>2653</v>
      </c>
      <c r="B2657" s="123"/>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3"/>
      <c r="AY2657" s="123"/>
      <c r="AZ2657" s="123"/>
      <c r="BA2657" s="123"/>
      <c r="BB2657" s="123"/>
      <c r="BC2657" s="123"/>
      <c r="BD2657" s="123"/>
      <c r="BE2657" s="123"/>
      <c r="BF2657" s="123"/>
      <c r="BG2657" s="123"/>
      <c r="BH2657" s="123"/>
      <c r="BI2657" s="123"/>
      <c r="BJ2657" s="123"/>
      <c r="BK2657" s="95"/>
      <c r="BL2657" s="95"/>
      <c r="BM2657" s="98"/>
      <c r="BN2657" s="99"/>
      <c r="BO2657" s="123"/>
      <c r="BP2657" s="123"/>
      <c r="BQ2657" s="42"/>
      <c r="BR2657" s="96"/>
    </row>
    <row r="2658" spans="1:70" ht="30" hidden="1" customHeight="1" x14ac:dyDescent="0.35">
      <c r="A2658" s="95">
        <v>2654</v>
      </c>
      <c r="B2658" s="123"/>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3"/>
      <c r="AY2658" s="123"/>
      <c r="AZ2658" s="123"/>
      <c r="BA2658" s="123"/>
      <c r="BB2658" s="123"/>
      <c r="BC2658" s="123"/>
      <c r="BD2658" s="123"/>
      <c r="BE2658" s="123"/>
      <c r="BF2658" s="123"/>
      <c r="BG2658" s="123"/>
      <c r="BH2658" s="123"/>
      <c r="BI2658" s="123"/>
      <c r="BJ2658" s="123"/>
      <c r="BK2658" s="95"/>
      <c r="BL2658" s="95"/>
      <c r="BM2658" s="98"/>
      <c r="BN2658" s="99"/>
      <c r="BO2658" s="123"/>
      <c r="BP2658" s="123"/>
      <c r="BQ2658" s="42"/>
      <c r="BR2658" s="96"/>
    </row>
    <row r="2659" spans="1:70" ht="30" hidden="1" customHeight="1" x14ac:dyDescent="0.35">
      <c r="A2659" s="95">
        <v>2655</v>
      </c>
      <c r="B2659" s="123"/>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3"/>
      <c r="AY2659" s="123"/>
      <c r="AZ2659" s="123"/>
      <c r="BA2659" s="123"/>
      <c r="BB2659" s="123"/>
      <c r="BC2659" s="123"/>
      <c r="BD2659" s="123"/>
      <c r="BE2659" s="123"/>
      <c r="BF2659" s="123"/>
      <c r="BG2659" s="123"/>
      <c r="BH2659" s="123"/>
      <c r="BI2659" s="123"/>
      <c r="BJ2659" s="123"/>
      <c r="BK2659" s="95"/>
      <c r="BL2659" s="95"/>
      <c r="BM2659" s="98"/>
      <c r="BN2659" s="99"/>
      <c r="BO2659" s="123"/>
      <c r="BP2659" s="123"/>
      <c r="BQ2659" s="42"/>
      <c r="BR2659" s="96"/>
    </row>
    <row r="2660" spans="1:70" ht="30" hidden="1" customHeight="1" x14ac:dyDescent="0.35">
      <c r="A2660" s="95">
        <v>2656</v>
      </c>
      <c r="B2660" s="123"/>
      <c r="C2660" s="123"/>
      <c r="D2660" s="123"/>
      <c r="E2660" s="123"/>
      <c r="F2660" s="123"/>
      <c r="G2660" s="123"/>
      <c r="H2660" s="123"/>
      <c r="I2660" s="123"/>
      <c r="J2660" s="123"/>
      <c r="K2660" s="123"/>
      <c r="L2660" s="123"/>
      <c r="M2660" s="123"/>
      <c r="N2660" s="123"/>
      <c r="O2660" s="123"/>
      <c r="P2660" s="123"/>
      <c r="Q2660" s="123"/>
      <c r="R2660" s="123"/>
      <c r="S2660" s="123"/>
      <c r="T2660" s="123"/>
      <c r="U2660" s="123"/>
      <c r="V2660" s="123"/>
      <c r="W2660" s="123"/>
      <c r="X2660" s="123"/>
      <c r="Y2660" s="123"/>
      <c r="Z2660" s="123"/>
      <c r="AA2660" s="123"/>
      <c r="AB2660" s="123"/>
      <c r="AC2660" s="123"/>
      <c r="AD2660" s="123"/>
      <c r="AE2660" s="123"/>
      <c r="AF2660" s="123"/>
      <c r="AG2660" s="123"/>
      <c r="AH2660" s="123"/>
      <c r="AI2660" s="123"/>
      <c r="AJ2660" s="123"/>
      <c r="AK2660" s="123"/>
      <c r="AL2660" s="123"/>
      <c r="AM2660" s="123"/>
      <c r="AN2660" s="123"/>
      <c r="AO2660" s="123"/>
      <c r="AP2660" s="123"/>
      <c r="AQ2660" s="123"/>
      <c r="AR2660" s="123"/>
      <c r="AS2660" s="123"/>
      <c r="AT2660" s="123"/>
      <c r="AU2660" s="123"/>
      <c r="AV2660" s="123"/>
      <c r="AW2660" s="123"/>
      <c r="AX2660" s="123"/>
      <c r="AY2660" s="123"/>
      <c r="AZ2660" s="123"/>
      <c r="BA2660" s="123"/>
      <c r="BB2660" s="123"/>
      <c r="BC2660" s="123"/>
      <c r="BD2660" s="123"/>
      <c r="BE2660" s="123"/>
      <c r="BF2660" s="123"/>
      <c r="BG2660" s="123"/>
      <c r="BH2660" s="123"/>
      <c r="BI2660" s="123"/>
      <c r="BJ2660" s="123"/>
      <c r="BK2660" s="95"/>
      <c r="BL2660" s="95"/>
      <c r="BM2660" s="98"/>
      <c r="BN2660" s="99"/>
      <c r="BO2660" s="123"/>
      <c r="BP2660" s="123"/>
      <c r="BQ2660" s="42"/>
      <c r="BR2660" s="96"/>
    </row>
    <row r="2661" spans="1:70" ht="30" hidden="1" customHeight="1" x14ac:dyDescent="0.35">
      <c r="A2661" s="95">
        <v>2657</v>
      </c>
      <c r="B2661" s="123"/>
      <c r="C2661" s="123"/>
      <c r="D2661" s="123"/>
      <c r="E2661" s="123"/>
      <c r="F2661" s="123"/>
      <c r="G2661" s="123"/>
      <c r="H2661" s="123"/>
      <c r="I2661" s="123"/>
      <c r="J2661" s="123"/>
      <c r="K2661" s="123"/>
      <c r="L2661" s="123"/>
      <c r="M2661" s="123"/>
      <c r="N2661" s="123"/>
      <c r="O2661" s="123"/>
      <c r="P2661" s="123"/>
      <c r="Q2661" s="123"/>
      <c r="R2661" s="123"/>
      <c r="S2661" s="123"/>
      <c r="T2661" s="123"/>
      <c r="U2661" s="123"/>
      <c r="V2661" s="123"/>
      <c r="W2661" s="123"/>
      <c r="X2661" s="123"/>
      <c r="Y2661" s="123"/>
      <c r="Z2661" s="123"/>
      <c r="AA2661" s="123"/>
      <c r="AB2661" s="123"/>
      <c r="AC2661" s="123"/>
      <c r="AD2661" s="123"/>
      <c r="AE2661" s="123"/>
      <c r="AF2661" s="123"/>
      <c r="AG2661" s="123"/>
      <c r="AH2661" s="123"/>
      <c r="AI2661" s="123"/>
      <c r="AJ2661" s="123"/>
      <c r="AK2661" s="123"/>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95"/>
      <c r="BL2661" s="95"/>
      <c r="BM2661" s="98"/>
      <c r="BN2661" s="99"/>
      <c r="BO2661" s="123"/>
      <c r="BP2661" s="123"/>
      <c r="BQ2661" s="42"/>
      <c r="BR2661" s="96"/>
    </row>
    <row r="2662" spans="1:70" ht="30" hidden="1" customHeight="1" x14ac:dyDescent="0.35">
      <c r="A2662" s="95">
        <v>2658</v>
      </c>
      <c r="B2662" s="123"/>
      <c r="C2662" s="123"/>
      <c r="D2662" s="123"/>
      <c r="E2662" s="123"/>
      <c r="F2662" s="123"/>
      <c r="G2662" s="123"/>
      <c r="H2662" s="123"/>
      <c r="I2662" s="123"/>
      <c r="J2662" s="123"/>
      <c r="K2662" s="123"/>
      <c r="L2662" s="123"/>
      <c r="M2662" s="123"/>
      <c r="N2662" s="123"/>
      <c r="O2662" s="123"/>
      <c r="P2662" s="123"/>
      <c r="Q2662" s="123"/>
      <c r="R2662" s="123"/>
      <c r="S2662" s="123"/>
      <c r="T2662" s="123"/>
      <c r="U2662" s="123"/>
      <c r="V2662" s="123"/>
      <c r="W2662" s="123"/>
      <c r="X2662" s="123"/>
      <c r="Y2662" s="123"/>
      <c r="Z2662" s="123"/>
      <c r="AA2662" s="123"/>
      <c r="AB2662" s="123"/>
      <c r="AC2662" s="123"/>
      <c r="AD2662" s="123"/>
      <c r="AE2662" s="123"/>
      <c r="AF2662" s="123"/>
      <c r="AG2662" s="123"/>
      <c r="AH2662" s="123"/>
      <c r="AI2662" s="123"/>
      <c r="AJ2662" s="123"/>
      <c r="AK2662" s="123"/>
      <c r="AL2662" s="123"/>
      <c r="AM2662" s="123"/>
      <c r="AN2662" s="123"/>
      <c r="AO2662" s="123"/>
      <c r="AP2662" s="123"/>
      <c r="AQ2662" s="123"/>
      <c r="AR2662" s="123"/>
      <c r="AS2662" s="123"/>
      <c r="AT2662" s="123"/>
      <c r="AU2662" s="123"/>
      <c r="AV2662" s="123"/>
      <c r="AW2662" s="123"/>
      <c r="AX2662" s="123"/>
      <c r="AY2662" s="123"/>
      <c r="AZ2662" s="123"/>
      <c r="BA2662" s="123"/>
      <c r="BB2662" s="123"/>
      <c r="BC2662" s="123"/>
      <c r="BD2662" s="123"/>
      <c r="BE2662" s="123"/>
      <c r="BF2662" s="123"/>
      <c r="BG2662" s="123"/>
      <c r="BH2662" s="123"/>
      <c r="BI2662" s="123"/>
      <c r="BJ2662" s="123"/>
      <c r="BK2662" s="95"/>
      <c r="BL2662" s="95"/>
      <c r="BM2662" s="98"/>
      <c r="BN2662" s="99"/>
      <c r="BO2662" s="123"/>
      <c r="BP2662" s="123"/>
      <c r="BQ2662" s="42"/>
      <c r="BR2662" s="96"/>
    </row>
    <row r="2663" spans="1:70" ht="30" hidden="1" customHeight="1" x14ac:dyDescent="0.35">
      <c r="A2663" s="95">
        <v>2659</v>
      </c>
      <c r="B2663" s="123"/>
      <c r="C2663" s="123"/>
      <c r="D2663" s="123"/>
      <c r="E2663" s="123"/>
      <c r="F2663" s="123"/>
      <c r="G2663" s="123"/>
      <c r="H2663" s="123"/>
      <c r="I2663" s="123"/>
      <c r="J2663" s="123"/>
      <c r="K2663" s="123"/>
      <c r="L2663" s="123"/>
      <c r="M2663" s="123"/>
      <c r="N2663" s="123"/>
      <c r="O2663" s="123"/>
      <c r="P2663" s="123"/>
      <c r="Q2663" s="123"/>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95"/>
      <c r="BL2663" s="95"/>
      <c r="BM2663" s="98"/>
      <c r="BN2663" s="99"/>
      <c r="BO2663" s="123"/>
      <c r="BP2663" s="123"/>
      <c r="BQ2663" s="42"/>
      <c r="BR2663" s="96"/>
    </row>
    <row r="2664" spans="1:70" ht="30" hidden="1" customHeight="1" x14ac:dyDescent="0.35">
      <c r="A2664" s="95">
        <v>2660</v>
      </c>
      <c r="B2664" s="123"/>
      <c r="C2664" s="123"/>
      <c r="D2664" s="123"/>
      <c r="E2664" s="123"/>
      <c r="F2664" s="123"/>
      <c r="G2664" s="123"/>
      <c r="H2664" s="123"/>
      <c r="I2664" s="123"/>
      <c r="J2664" s="123"/>
      <c r="K2664" s="123"/>
      <c r="L2664" s="123"/>
      <c r="M2664" s="123"/>
      <c r="N2664" s="123"/>
      <c r="O2664" s="123"/>
      <c r="P2664" s="123"/>
      <c r="Q2664" s="123"/>
      <c r="R2664" s="123"/>
      <c r="S2664" s="123"/>
      <c r="T2664" s="123"/>
      <c r="U2664" s="123"/>
      <c r="V2664" s="123"/>
      <c r="W2664" s="123"/>
      <c r="X2664" s="123"/>
      <c r="Y2664" s="123"/>
      <c r="Z2664" s="123"/>
      <c r="AA2664" s="123"/>
      <c r="AB2664" s="123"/>
      <c r="AC2664" s="123"/>
      <c r="AD2664" s="123"/>
      <c r="AE2664" s="123"/>
      <c r="AF2664" s="123"/>
      <c r="AG2664" s="123"/>
      <c r="AH2664" s="123"/>
      <c r="AI2664" s="123"/>
      <c r="AJ2664" s="123"/>
      <c r="AK2664" s="123"/>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95"/>
      <c r="BL2664" s="95"/>
      <c r="BM2664" s="98"/>
      <c r="BN2664" s="99"/>
      <c r="BO2664" s="123"/>
      <c r="BP2664" s="123"/>
      <c r="BQ2664" s="42"/>
      <c r="BR2664" s="96"/>
    </row>
    <row r="2665" spans="1:70" ht="30" hidden="1" customHeight="1" x14ac:dyDescent="0.35">
      <c r="A2665" s="95">
        <v>2661</v>
      </c>
      <c r="B2665" s="123"/>
      <c r="C2665" s="123"/>
      <c r="D2665" s="123"/>
      <c r="E2665" s="123"/>
      <c r="F2665" s="123"/>
      <c r="G2665" s="123"/>
      <c r="H2665" s="123"/>
      <c r="I2665" s="123"/>
      <c r="J2665" s="123"/>
      <c r="K2665" s="123"/>
      <c r="L2665" s="123"/>
      <c r="M2665" s="123"/>
      <c r="N2665" s="123"/>
      <c r="O2665" s="123"/>
      <c r="P2665" s="123"/>
      <c r="Q2665" s="123"/>
      <c r="R2665" s="123"/>
      <c r="S2665" s="123"/>
      <c r="T2665" s="123"/>
      <c r="U2665" s="123"/>
      <c r="V2665" s="123"/>
      <c r="W2665" s="123"/>
      <c r="X2665" s="123"/>
      <c r="Y2665" s="123"/>
      <c r="Z2665" s="123"/>
      <c r="AA2665" s="123"/>
      <c r="AB2665" s="123"/>
      <c r="AC2665" s="123"/>
      <c r="AD2665" s="123"/>
      <c r="AE2665" s="123"/>
      <c r="AF2665" s="123"/>
      <c r="AG2665" s="123"/>
      <c r="AH2665" s="123"/>
      <c r="AI2665" s="123"/>
      <c r="AJ2665" s="123"/>
      <c r="AK2665" s="123"/>
      <c r="AL2665" s="123"/>
      <c r="AM2665" s="123"/>
      <c r="AN2665" s="123"/>
      <c r="AO2665" s="123"/>
      <c r="AP2665" s="123"/>
      <c r="AQ2665" s="123"/>
      <c r="AR2665" s="123"/>
      <c r="AS2665" s="123"/>
      <c r="AT2665" s="123"/>
      <c r="AU2665" s="123"/>
      <c r="AV2665" s="123"/>
      <c r="AW2665" s="123"/>
      <c r="AX2665" s="123"/>
      <c r="AY2665" s="123"/>
      <c r="AZ2665" s="123"/>
      <c r="BA2665" s="123"/>
      <c r="BB2665" s="123"/>
      <c r="BC2665" s="123"/>
      <c r="BD2665" s="123"/>
      <c r="BE2665" s="123"/>
      <c r="BF2665" s="123"/>
      <c r="BG2665" s="123"/>
      <c r="BH2665" s="123"/>
      <c r="BI2665" s="123"/>
      <c r="BJ2665" s="123"/>
      <c r="BK2665" s="95"/>
      <c r="BL2665" s="95"/>
      <c r="BM2665" s="98"/>
      <c r="BN2665" s="99"/>
      <c r="BO2665" s="123"/>
      <c r="BP2665" s="123"/>
      <c r="BQ2665" s="42"/>
      <c r="BR2665" s="96"/>
    </row>
    <row r="2666" spans="1:70" ht="30" hidden="1" customHeight="1" x14ac:dyDescent="0.35">
      <c r="A2666" s="95">
        <v>2662</v>
      </c>
      <c r="B2666" s="123"/>
      <c r="C2666" s="123"/>
      <c r="D2666" s="123"/>
      <c r="E2666" s="123"/>
      <c r="F2666" s="123"/>
      <c r="G2666" s="123"/>
      <c r="H2666" s="123"/>
      <c r="I2666" s="123"/>
      <c r="J2666" s="123"/>
      <c r="K2666" s="123"/>
      <c r="L2666" s="123"/>
      <c r="M2666" s="123"/>
      <c r="N2666" s="123"/>
      <c r="O2666" s="123"/>
      <c r="P2666" s="123"/>
      <c r="Q2666" s="123"/>
      <c r="R2666" s="123"/>
      <c r="S2666" s="123"/>
      <c r="T2666" s="123"/>
      <c r="U2666" s="123"/>
      <c r="V2666" s="123"/>
      <c r="W2666" s="123"/>
      <c r="X2666" s="123"/>
      <c r="Y2666" s="123"/>
      <c r="Z2666" s="123"/>
      <c r="AA2666" s="123"/>
      <c r="AB2666" s="123"/>
      <c r="AC2666" s="123"/>
      <c r="AD2666" s="123"/>
      <c r="AE2666" s="123"/>
      <c r="AF2666" s="123"/>
      <c r="AG2666" s="123"/>
      <c r="AH2666" s="123"/>
      <c r="AI2666" s="123"/>
      <c r="AJ2666" s="123"/>
      <c r="AK2666" s="123"/>
      <c r="AL2666" s="123"/>
      <c r="AM2666" s="123"/>
      <c r="AN2666" s="123"/>
      <c r="AO2666" s="123"/>
      <c r="AP2666" s="123"/>
      <c r="AQ2666" s="123"/>
      <c r="AR2666" s="123"/>
      <c r="AS2666" s="123"/>
      <c r="AT2666" s="123"/>
      <c r="AU2666" s="123"/>
      <c r="AV2666" s="123"/>
      <c r="AW2666" s="123"/>
      <c r="AX2666" s="123"/>
      <c r="AY2666" s="123"/>
      <c r="AZ2666" s="123"/>
      <c r="BA2666" s="123"/>
      <c r="BB2666" s="123"/>
      <c r="BC2666" s="123"/>
      <c r="BD2666" s="123"/>
      <c r="BE2666" s="123"/>
      <c r="BF2666" s="123"/>
      <c r="BG2666" s="123"/>
      <c r="BH2666" s="123"/>
      <c r="BI2666" s="123"/>
      <c r="BJ2666" s="123"/>
      <c r="BK2666" s="95"/>
      <c r="BL2666" s="95"/>
      <c r="BM2666" s="98"/>
      <c r="BN2666" s="99"/>
      <c r="BO2666" s="123"/>
      <c r="BP2666" s="123"/>
      <c r="BQ2666" s="42"/>
      <c r="BR2666" s="96"/>
    </row>
    <row r="2667" spans="1:70" ht="30" hidden="1" customHeight="1" x14ac:dyDescent="0.35">
      <c r="A2667" s="95">
        <v>2663</v>
      </c>
      <c r="B2667" s="123"/>
      <c r="C2667" s="123"/>
      <c r="D2667" s="123"/>
      <c r="E2667" s="123"/>
      <c r="F2667" s="123"/>
      <c r="G2667" s="123"/>
      <c r="H2667" s="123"/>
      <c r="I2667" s="123"/>
      <c r="J2667" s="123"/>
      <c r="K2667" s="123"/>
      <c r="L2667" s="123"/>
      <c r="M2667" s="123"/>
      <c r="N2667" s="123"/>
      <c r="O2667" s="123"/>
      <c r="P2667" s="123"/>
      <c r="Q2667" s="123"/>
      <c r="R2667" s="123"/>
      <c r="S2667" s="123"/>
      <c r="T2667" s="123"/>
      <c r="U2667" s="123"/>
      <c r="V2667" s="123"/>
      <c r="W2667" s="123"/>
      <c r="X2667" s="123"/>
      <c r="Y2667" s="123"/>
      <c r="Z2667" s="123"/>
      <c r="AA2667" s="123"/>
      <c r="AB2667" s="123"/>
      <c r="AC2667" s="123"/>
      <c r="AD2667" s="123"/>
      <c r="AE2667" s="123"/>
      <c r="AF2667" s="123"/>
      <c r="AG2667" s="123"/>
      <c r="AH2667" s="123"/>
      <c r="AI2667" s="123"/>
      <c r="AJ2667" s="123"/>
      <c r="AK2667" s="123"/>
      <c r="AL2667" s="123"/>
      <c r="AM2667" s="123"/>
      <c r="AN2667" s="123"/>
      <c r="AO2667" s="123"/>
      <c r="AP2667" s="123"/>
      <c r="AQ2667" s="123"/>
      <c r="AR2667" s="123"/>
      <c r="AS2667" s="123"/>
      <c r="AT2667" s="123"/>
      <c r="AU2667" s="123"/>
      <c r="AV2667" s="123"/>
      <c r="AW2667" s="123"/>
      <c r="AX2667" s="123"/>
      <c r="AY2667" s="123"/>
      <c r="AZ2667" s="123"/>
      <c r="BA2667" s="123"/>
      <c r="BB2667" s="123"/>
      <c r="BC2667" s="123"/>
      <c r="BD2667" s="123"/>
      <c r="BE2667" s="123"/>
      <c r="BF2667" s="123"/>
      <c r="BG2667" s="123"/>
      <c r="BH2667" s="123"/>
      <c r="BI2667" s="123"/>
      <c r="BJ2667" s="123"/>
      <c r="BK2667" s="95"/>
      <c r="BL2667" s="95"/>
      <c r="BM2667" s="98"/>
      <c r="BN2667" s="99"/>
      <c r="BO2667" s="123"/>
      <c r="BP2667" s="123"/>
      <c r="BQ2667" s="42"/>
      <c r="BR2667" s="96"/>
    </row>
    <row r="2668" spans="1:70" ht="30" hidden="1" customHeight="1" x14ac:dyDescent="0.35">
      <c r="A2668" s="95">
        <v>2664</v>
      </c>
      <c r="B2668" s="123"/>
      <c r="C2668" s="123"/>
      <c r="D2668" s="123"/>
      <c r="E2668" s="123"/>
      <c r="F2668" s="123"/>
      <c r="G2668" s="123"/>
      <c r="H2668" s="123"/>
      <c r="I2668" s="123"/>
      <c r="J2668" s="123"/>
      <c r="K2668" s="123"/>
      <c r="L2668" s="123"/>
      <c r="M2668" s="123"/>
      <c r="N2668" s="123"/>
      <c r="O2668" s="123"/>
      <c r="P2668" s="123"/>
      <c r="Q2668" s="123"/>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c r="AY2668" s="123"/>
      <c r="AZ2668" s="123"/>
      <c r="BA2668" s="123"/>
      <c r="BB2668" s="123"/>
      <c r="BC2668" s="123"/>
      <c r="BD2668" s="123"/>
      <c r="BE2668" s="123"/>
      <c r="BF2668" s="123"/>
      <c r="BG2668" s="123"/>
      <c r="BH2668" s="123"/>
      <c r="BI2668" s="123"/>
      <c r="BJ2668" s="123"/>
      <c r="BK2668" s="95"/>
      <c r="BL2668" s="95"/>
      <c r="BM2668" s="98"/>
      <c r="BN2668" s="99"/>
      <c r="BO2668" s="123"/>
      <c r="BP2668" s="123"/>
      <c r="BQ2668" s="42"/>
      <c r="BR2668" s="96"/>
    </row>
    <row r="2669" spans="1:70" ht="30" hidden="1" customHeight="1" x14ac:dyDescent="0.35">
      <c r="A2669" s="95">
        <v>2665</v>
      </c>
      <c r="B2669" s="123"/>
      <c r="C2669" s="123"/>
      <c r="D2669" s="123"/>
      <c r="E2669" s="123"/>
      <c r="F2669" s="123"/>
      <c r="G2669" s="123"/>
      <c r="H2669" s="123"/>
      <c r="I2669" s="123"/>
      <c r="J2669" s="123"/>
      <c r="K2669" s="123"/>
      <c r="L2669" s="123"/>
      <c r="M2669" s="123"/>
      <c r="N2669" s="123"/>
      <c r="O2669" s="123"/>
      <c r="P2669" s="123"/>
      <c r="Q2669" s="123"/>
      <c r="R2669" s="123"/>
      <c r="S2669" s="123"/>
      <c r="T2669" s="123"/>
      <c r="U2669" s="123"/>
      <c r="V2669" s="123"/>
      <c r="W2669" s="123"/>
      <c r="X2669" s="123"/>
      <c r="Y2669" s="123"/>
      <c r="Z2669" s="123"/>
      <c r="AA2669" s="123"/>
      <c r="AB2669" s="123"/>
      <c r="AC2669" s="123"/>
      <c r="AD2669" s="123"/>
      <c r="AE2669" s="123"/>
      <c r="AF2669" s="123"/>
      <c r="AG2669" s="123"/>
      <c r="AH2669" s="123"/>
      <c r="AI2669" s="123"/>
      <c r="AJ2669" s="123"/>
      <c r="AK2669" s="123"/>
      <c r="AL2669" s="123"/>
      <c r="AM2669" s="123"/>
      <c r="AN2669" s="123"/>
      <c r="AO2669" s="123"/>
      <c r="AP2669" s="123"/>
      <c r="AQ2669" s="123"/>
      <c r="AR2669" s="123"/>
      <c r="AS2669" s="123"/>
      <c r="AT2669" s="123"/>
      <c r="AU2669" s="123"/>
      <c r="AV2669" s="123"/>
      <c r="AW2669" s="123"/>
      <c r="AX2669" s="123"/>
      <c r="AY2669" s="123"/>
      <c r="AZ2669" s="123"/>
      <c r="BA2669" s="123"/>
      <c r="BB2669" s="123"/>
      <c r="BC2669" s="123"/>
      <c r="BD2669" s="123"/>
      <c r="BE2669" s="123"/>
      <c r="BF2669" s="123"/>
      <c r="BG2669" s="123"/>
      <c r="BH2669" s="123"/>
      <c r="BI2669" s="123"/>
      <c r="BJ2669" s="123"/>
      <c r="BK2669" s="95"/>
      <c r="BL2669" s="95"/>
      <c r="BM2669" s="98"/>
      <c r="BN2669" s="99"/>
      <c r="BO2669" s="123"/>
      <c r="BP2669" s="123"/>
      <c r="BQ2669" s="42"/>
      <c r="BR2669" s="96"/>
    </row>
    <row r="2670" spans="1:70" ht="30" hidden="1" customHeight="1" x14ac:dyDescent="0.35">
      <c r="A2670" s="95">
        <v>2666</v>
      </c>
      <c r="B2670" s="123"/>
      <c r="C2670" s="123"/>
      <c r="D2670" s="123"/>
      <c r="E2670" s="123"/>
      <c r="F2670" s="123"/>
      <c r="G2670" s="123"/>
      <c r="H2670" s="123"/>
      <c r="I2670" s="123"/>
      <c r="J2670" s="123"/>
      <c r="K2670" s="123"/>
      <c r="L2670" s="123"/>
      <c r="M2670" s="123"/>
      <c r="N2670" s="123"/>
      <c r="O2670" s="123"/>
      <c r="P2670" s="123"/>
      <c r="Q2670" s="123"/>
      <c r="R2670" s="123"/>
      <c r="S2670" s="123"/>
      <c r="T2670" s="123"/>
      <c r="U2670" s="123"/>
      <c r="V2670" s="123"/>
      <c r="W2670" s="123"/>
      <c r="X2670" s="123"/>
      <c r="Y2670" s="123"/>
      <c r="Z2670" s="123"/>
      <c r="AA2670" s="123"/>
      <c r="AB2670" s="123"/>
      <c r="AC2670" s="123"/>
      <c r="AD2670" s="123"/>
      <c r="AE2670" s="123"/>
      <c r="AF2670" s="123"/>
      <c r="AG2670" s="123"/>
      <c r="AH2670" s="123"/>
      <c r="AI2670" s="123"/>
      <c r="AJ2670" s="123"/>
      <c r="AK2670" s="123"/>
      <c r="AL2670" s="123"/>
      <c r="AM2670" s="123"/>
      <c r="AN2670" s="123"/>
      <c r="AO2670" s="123"/>
      <c r="AP2670" s="123"/>
      <c r="AQ2670" s="123"/>
      <c r="AR2670" s="123"/>
      <c r="AS2670" s="123"/>
      <c r="AT2670" s="123"/>
      <c r="AU2670" s="123"/>
      <c r="AV2670" s="123"/>
      <c r="AW2670" s="123"/>
      <c r="AX2670" s="123"/>
      <c r="AY2670" s="123"/>
      <c r="AZ2670" s="123"/>
      <c r="BA2670" s="123"/>
      <c r="BB2670" s="123"/>
      <c r="BC2670" s="123"/>
      <c r="BD2670" s="123"/>
      <c r="BE2670" s="123"/>
      <c r="BF2670" s="123"/>
      <c r="BG2670" s="123"/>
      <c r="BH2670" s="123"/>
      <c r="BI2670" s="123"/>
      <c r="BJ2670" s="123"/>
      <c r="BK2670" s="95"/>
      <c r="BL2670" s="95"/>
      <c r="BM2670" s="98"/>
      <c r="BN2670" s="99"/>
      <c r="BO2670" s="123"/>
      <c r="BP2670" s="123"/>
      <c r="BQ2670" s="42"/>
      <c r="BR2670" s="96"/>
    </row>
    <row r="2671" spans="1:70" ht="30" hidden="1" customHeight="1" x14ac:dyDescent="0.35">
      <c r="A2671" s="95">
        <v>2667</v>
      </c>
      <c r="B2671" s="123"/>
      <c r="C2671" s="123"/>
      <c r="D2671" s="123"/>
      <c r="E2671" s="123"/>
      <c r="F2671" s="123"/>
      <c r="G2671" s="123"/>
      <c r="H2671" s="123"/>
      <c r="I2671" s="123"/>
      <c r="J2671" s="123"/>
      <c r="K2671" s="123"/>
      <c r="L2671" s="123"/>
      <c r="M2671" s="123"/>
      <c r="N2671" s="123"/>
      <c r="O2671" s="123"/>
      <c r="P2671" s="123"/>
      <c r="Q2671" s="123"/>
      <c r="R2671" s="123"/>
      <c r="S2671" s="123"/>
      <c r="T2671" s="123"/>
      <c r="U2671" s="123"/>
      <c r="V2671" s="123"/>
      <c r="W2671" s="123"/>
      <c r="X2671" s="123"/>
      <c r="Y2671" s="123"/>
      <c r="Z2671" s="123"/>
      <c r="AA2671" s="123"/>
      <c r="AB2671" s="123"/>
      <c r="AC2671" s="123"/>
      <c r="AD2671" s="123"/>
      <c r="AE2671" s="123"/>
      <c r="AF2671" s="123"/>
      <c r="AG2671" s="123"/>
      <c r="AH2671" s="123"/>
      <c r="AI2671" s="123"/>
      <c r="AJ2671" s="123"/>
      <c r="AK2671" s="123"/>
      <c r="AL2671" s="123"/>
      <c r="AM2671" s="123"/>
      <c r="AN2671" s="123"/>
      <c r="AO2671" s="123"/>
      <c r="AP2671" s="123"/>
      <c r="AQ2671" s="123"/>
      <c r="AR2671" s="123"/>
      <c r="AS2671" s="123"/>
      <c r="AT2671" s="123"/>
      <c r="AU2671" s="123"/>
      <c r="AV2671" s="123"/>
      <c r="AW2671" s="123"/>
      <c r="AX2671" s="123"/>
      <c r="AY2671" s="123"/>
      <c r="AZ2671" s="123"/>
      <c r="BA2671" s="123"/>
      <c r="BB2671" s="123"/>
      <c r="BC2671" s="123"/>
      <c r="BD2671" s="123"/>
      <c r="BE2671" s="123"/>
      <c r="BF2671" s="123"/>
      <c r="BG2671" s="123"/>
      <c r="BH2671" s="123"/>
      <c r="BI2671" s="123"/>
      <c r="BJ2671" s="123"/>
      <c r="BK2671" s="95"/>
      <c r="BL2671" s="95"/>
      <c r="BM2671" s="98"/>
      <c r="BN2671" s="99"/>
      <c r="BO2671" s="123"/>
      <c r="BP2671" s="123"/>
      <c r="BQ2671" s="42"/>
      <c r="BR2671" s="96"/>
    </row>
    <row r="2672" spans="1:70" ht="30" hidden="1" customHeight="1" x14ac:dyDescent="0.35">
      <c r="A2672" s="95">
        <v>2668</v>
      </c>
      <c r="B2672" s="123"/>
      <c r="C2672" s="123"/>
      <c r="D2672" s="123"/>
      <c r="E2672" s="123"/>
      <c r="F2672" s="123"/>
      <c r="G2672" s="123"/>
      <c r="H2672" s="123"/>
      <c r="I2672" s="123"/>
      <c r="J2672" s="123"/>
      <c r="K2672" s="123"/>
      <c r="L2672" s="123"/>
      <c r="M2672" s="123"/>
      <c r="N2672" s="123"/>
      <c r="O2672" s="123"/>
      <c r="P2672" s="123"/>
      <c r="Q2672" s="123"/>
      <c r="R2672" s="123"/>
      <c r="S2672" s="123"/>
      <c r="T2672" s="123"/>
      <c r="U2672" s="123"/>
      <c r="V2672" s="123"/>
      <c r="W2672" s="123"/>
      <c r="X2672" s="123"/>
      <c r="Y2672" s="123"/>
      <c r="Z2672" s="123"/>
      <c r="AA2672" s="123"/>
      <c r="AB2672" s="123"/>
      <c r="AC2672" s="123"/>
      <c r="AD2672" s="123"/>
      <c r="AE2672" s="123"/>
      <c r="AF2672" s="123"/>
      <c r="AG2672" s="123"/>
      <c r="AH2672" s="123"/>
      <c r="AI2672" s="123"/>
      <c r="AJ2672" s="123"/>
      <c r="AK2672" s="123"/>
      <c r="AL2672" s="123"/>
      <c r="AM2672" s="123"/>
      <c r="AN2672" s="123"/>
      <c r="AO2672" s="123"/>
      <c r="AP2672" s="123"/>
      <c r="AQ2672" s="123"/>
      <c r="AR2672" s="123"/>
      <c r="AS2672" s="123"/>
      <c r="AT2672" s="123"/>
      <c r="AU2672" s="123"/>
      <c r="AV2672" s="123"/>
      <c r="AW2672" s="123"/>
      <c r="AX2672" s="123"/>
      <c r="AY2672" s="123"/>
      <c r="AZ2672" s="123"/>
      <c r="BA2672" s="123"/>
      <c r="BB2672" s="123"/>
      <c r="BC2672" s="123"/>
      <c r="BD2672" s="123"/>
      <c r="BE2672" s="123"/>
      <c r="BF2672" s="123"/>
      <c r="BG2672" s="123"/>
      <c r="BH2672" s="123"/>
      <c r="BI2672" s="123"/>
      <c r="BJ2672" s="123"/>
      <c r="BK2672" s="95"/>
      <c r="BL2672" s="95"/>
      <c r="BM2672" s="98"/>
      <c r="BN2672" s="99"/>
      <c r="BO2672" s="123"/>
      <c r="BP2672" s="123"/>
      <c r="BQ2672" s="42"/>
      <c r="BR2672" s="96"/>
    </row>
    <row r="2673" spans="1:70" ht="30" hidden="1" customHeight="1" x14ac:dyDescent="0.35">
      <c r="A2673" s="95">
        <v>2669</v>
      </c>
      <c r="B2673" s="123"/>
      <c r="C2673" s="123"/>
      <c r="D2673" s="123"/>
      <c r="E2673" s="123"/>
      <c r="F2673" s="123"/>
      <c r="G2673" s="123"/>
      <c r="H2673" s="123"/>
      <c r="I2673" s="123"/>
      <c r="J2673" s="123"/>
      <c r="K2673" s="123"/>
      <c r="L2673" s="123"/>
      <c r="M2673" s="123"/>
      <c r="N2673" s="123"/>
      <c r="O2673" s="123"/>
      <c r="P2673" s="123"/>
      <c r="Q2673" s="123"/>
      <c r="R2673" s="123"/>
      <c r="S2673" s="123"/>
      <c r="T2673" s="123"/>
      <c r="U2673" s="123"/>
      <c r="V2673" s="123"/>
      <c r="W2673" s="123"/>
      <c r="X2673" s="123"/>
      <c r="Y2673" s="123"/>
      <c r="Z2673" s="123"/>
      <c r="AA2673" s="123"/>
      <c r="AB2673" s="123"/>
      <c r="AC2673" s="123"/>
      <c r="AD2673" s="123"/>
      <c r="AE2673" s="123"/>
      <c r="AF2673" s="123"/>
      <c r="AG2673" s="123"/>
      <c r="AH2673" s="123"/>
      <c r="AI2673" s="123"/>
      <c r="AJ2673" s="123"/>
      <c r="AK2673" s="123"/>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95"/>
      <c r="BL2673" s="95"/>
      <c r="BM2673" s="98"/>
      <c r="BN2673" s="99"/>
      <c r="BO2673" s="123"/>
      <c r="BP2673" s="123"/>
      <c r="BQ2673" s="42"/>
      <c r="BR2673" s="96"/>
    </row>
    <row r="2674" spans="1:70" ht="30" hidden="1" customHeight="1" x14ac:dyDescent="0.35">
      <c r="A2674" s="95">
        <v>2670</v>
      </c>
      <c r="B2674" s="123"/>
      <c r="C2674" s="123"/>
      <c r="D2674" s="123"/>
      <c r="E2674" s="123"/>
      <c r="F2674" s="123"/>
      <c r="G2674" s="123"/>
      <c r="H2674" s="123"/>
      <c r="I2674" s="123"/>
      <c r="J2674" s="123"/>
      <c r="K2674" s="123"/>
      <c r="L2674" s="123"/>
      <c r="M2674" s="123"/>
      <c r="N2674" s="123"/>
      <c r="O2674" s="123"/>
      <c r="P2674" s="123"/>
      <c r="Q2674" s="123"/>
      <c r="R2674" s="123"/>
      <c r="S2674" s="123"/>
      <c r="T2674" s="123"/>
      <c r="U2674" s="123"/>
      <c r="V2674" s="123"/>
      <c r="W2674" s="123"/>
      <c r="X2674" s="123"/>
      <c r="Y2674" s="123"/>
      <c r="Z2674" s="123"/>
      <c r="AA2674" s="123"/>
      <c r="AB2674" s="123"/>
      <c r="AC2674" s="123"/>
      <c r="AD2674" s="123"/>
      <c r="AE2674" s="123"/>
      <c r="AF2674" s="123"/>
      <c r="AG2674" s="123"/>
      <c r="AH2674" s="123"/>
      <c r="AI2674" s="123"/>
      <c r="AJ2674" s="123"/>
      <c r="AK2674" s="123"/>
      <c r="AL2674" s="123"/>
      <c r="AM2674" s="123"/>
      <c r="AN2674" s="123"/>
      <c r="AO2674" s="123"/>
      <c r="AP2674" s="123"/>
      <c r="AQ2674" s="123"/>
      <c r="AR2674" s="123"/>
      <c r="AS2674" s="123"/>
      <c r="AT2674" s="123"/>
      <c r="AU2674" s="123"/>
      <c r="AV2674" s="123"/>
      <c r="AW2674" s="123"/>
      <c r="AX2674" s="123"/>
      <c r="AY2674" s="123"/>
      <c r="AZ2674" s="123"/>
      <c r="BA2674" s="123"/>
      <c r="BB2674" s="123"/>
      <c r="BC2674" s="123"/>
      <c r="BD2674" s="123"/>
      <c r="BE2674" s="123"/>
      <c r="BF2674" s="123"/>
      <c r="BG2674" s="123"/>
      <c r="BH2674" s="123"/>
      <c r="BI2674" s="123"/>
      <c r="BJ2674" s="123"/>
      <c r="BK2674" s="95"/>
      <c r="BL2674" s="95"/>
      <c r="BM2674" s="98"/>
      <c r="BN2674" s="99"/>
      <c r="BO2674" s="123"/>
      <c r="BP2674" s="123"/>
      <c r="BQ2674" s="42"/>
      <c r="BR2674" s="96"/>
    </row>
    <row r="2675" spans="1:70" ht="30" hidden="1" customHeight="1" x14ac:dyDescent="0.35">
      <c r="A2675" s="95">
        <v>2671</v>
      </c>
      <c r="B2675" s="123"/>
      <c r="C2675" s="123"/>
      <c r="D2675" s="123"/>
      <c r="E2675" s="123"/>
      <c r="F2675" s="123"/>
      <c r="G2675" s="123"/>
      <c r="H2675" s="123"/>
      <c r="I2675" s="123"/>
      <c r="J2675" s="123"/>
      <c r="K2675" s="123"/>
      <c r="L2675" s="123"/>
      <c r="M2675" s="123"/>
      <c r="N2675" s="123"/>
      <c r="O2675" s="123"/>
      <c r="P2675" s="123"/>
      <c r="Q2675" s="123"/>
      <c r="R2675" s="123"/>
      <c r="S2675" s="123"/>
      <c r="T2675" s="123"/>
      <c r="U2675" s="123"/>
      <c r="V2675" s="123"/>
      <c r="W2675" s="123"/>
      <c r="X2675" s="123"/>
      <c r="Y2675" s="123"/>
      <c r="Z2675" s="123"/>
      <c r="AA2675" s="123"/>
      <c r="AB2675" s="123"/>
      <c r="AC2675" s="123"/>
      <c r="AD2675" s="123"/>
      <c r="AE2675" s="123"/>
      <c r="AF2675" s="123"/>
      <c r="AG2675" s="123"/>
      <c r="AH2675" s="123"/>
      <c r="AI2675" s="123"/>
      <c r="AJ2675" s="123"/>
      <c r="AK2675" s="123"/>
      <c r="AL2675" s="123"/>
      <c r="AM2675" s="123"/>
      <c r="AN2675" s="123"/>
      <c r="AO2675" s="123"/>
      <c r="AP2675" s="123"/>
      <c r="AQ2675" s="123"/>
      <c r="AR2675" s="123"/>
      <c r="AS2675" s="123"/>
      <c r="AT2675" s="123"/>
      <c r="AU2675" s="123"/>
      <c r="AV2675" s="123"/>
      <c r="AW2675" s="123"/>
      <c r="AX2675" s="123"/>
      <c r="AY2675" s="123"/>
      <c r="AZ2675" s="123"/>
      <c r="BA2675" s="123"/>
      <c r="BB2675" s="123"/>
      <c r="BC2675" s="123"/>
      <c r="BD2675" s="123"/>
      <c r="BE2675" s="123"/>
      <c r="BF2675" s="123"/>
      <c r="BG2675" s="123"/>
      <c r="BH2675" s="123"/>
      <c r="BI2675" s="123"/>
      <c r="BJ2675" s="123"/>
      <c r="BK2675" s="95"/>
      <c r="BL2675" s="95"/>
      <c r="BM2675" s="98"/>
      <c r="BN2675" s="99"/>
      <c r="BO2675" s="123"/>
      <c r="BP2675" s="123"/>
      <c r="BQ2675" s="42"/>
      <c r="BR2675" s="96"/>
    </row>
    <row r="2676" spans="1:70" ht="30" hidden="1" customHeight="1" x14ac:dyDescent="0.35">
      <c r="A2676" s="95">
        <v>2672</v>
      </c>
      <c r="B2676" s="123"/>
      <c r="C2676" s="123"/>
      <c r="D2676" s="123"/>
      <c r="E2676" s="123"/>
      <c r="F2676" s="123"/>
      <c r="G2676" s="123"/>
      <c r="H2676" s="123"/>
      <c r="I2676" s="123"/>
      <c r="J2676" s="123"/>
      <c r="K2676" s="123"/>
      <c r="L2676" s="123"/>
      <c r="M2676" s="123"/>
      <c r="N2676" s="123"/>
      <c r="O2676" s="123"/>
      <c r="P2676" s="123"/>
      <c r="Q2676" s="123"/>
      <c r="R2676" s="123"/>
      <c r="S2676" s="123"/>
      <c r="T2676" s="123"/>
      <c r="U2676" s="123"/>
      <c r="V2676" s="123"/>
      <c r="W2676" s="123"/>
      <c r="X2676" s="123"/>
      <c r="Y2676" s="123"/>
      <c r="Z2676" s="123"/>
      <c r="AA2676" s="123"/>
      <c r="AB2676" s="123"/>
      <c r="AC2676" s="123"/>
      <c r="AD2676" s="123"/>
      <c r="AE2676" s="123"/>
      <c r="AF2676" s="123"/>
      <c r="AG2676" s="123"/>
      <c r="AH2676" s="123"/>
      <c r="AI2676" s="123"/>
      <c r="AJ2676" s="123"/>
      <c r="AK2676" s="123"/>
      <c r="AL2676" s="123"/>
      <c r="AM2676" s="123"/>
      <c r="AN2676" s="123"/>
      <c r="AO2676" s="123"/>
      <c r="AP2676" s="123"/>
      <c r="AQ2676" s="123"/>
      <c r="AR2676" s="123"/>
      <c r="AS2676" s="123"/>
      <c r="AT2676" s="123"/>
      <c r="AU2676" s="123"/>
      <c r="AV2676" s="123"/>
      <c r="AW2676" s="123"/>
      <c r="AX2676" s="123"/>
      <c r="AY2676" s="123"/>
      <c r="AZ2676" s="123"/>
      <c r="BA2676" s="123"/>
      <c r="BB2676" s="123"/>
      <c r="BC2676" s="123"/>
      <c r="BD2676" s="123"/>
      <c r="BE2676" s="123"/>
      <c r="BF2676" s="123"/>
      <c r="BG2676" s="123"/>
      <c r="BH2676" s="123"/>
      <c r="BI2676" s="123"/>
      <c r="BJ2676" s="123"/>
      <c r="BK2676" s="95"/>
      <c r="BL2676" s="95"/>
      <c r="BM2676" s="98"/>
      <c r="BN2676" s="99"/>
      <c r="BO2676" s="123"/>
      <c r="BP2676" s="123"/>
      <c r="BQ2676" s="42"/>
      <c r="BR2676" s="96"/>
    </row>
    <row r="2677" spans="1:70" ht="30" hidden="1" customHeight="1" x14ac:dyDescent="0.35">
      <c r="A2677" s="95">
        <v>2673</v>
      </c>
      <c r="B2677" s="123"/>
      <c r="C2677" s="123"/>
      <c r="D2677" s="123"/>
      <c r="E2677" s="123"/>
      <c r="F2677" s="123"/>
      <c r="G2677" s="123"/>
      <c r="H2677" s="123"/>
      <c r="I2677" s="123"/>
      <c r="J2677" s="123"/>
      <c r="K2677" s="123"/>
      <c r="L2677" s="123"/>
      <c r="M2677" s="123"/>
      <c r="N2677" s="123"/>
      <c r="O2677" s="123"/>
      <c r="P2677" s="123"/>
      <c r="Q2677" s="123"/>
      <c r="R2677" s="123"/>
      <c r="S2677" s="123"/>
      <c r="T2677" s="123"/>
      <c r="U2677" s="123"/>
      <c r="V2677" s="123"/>
      <c r="W2677" s="123"/>
      <c r="X2677" s="123"/>
      <c r="Y2677" s="123"/>
      <c r="Z2677" s="123"/>
      <c r="AA2677" s="123"/>
      <c r="AB2677" s="123"/>
      <c r="AC2677" s="123"/>
      <c r="AD2677" s="123"/>
      <c r="AE2677" s="123"/>
      <c r="AF2677" s="123"/>
      <c r="AG2677" s="123"/>
      <c r="AH2677" s="123"/>
      <c r="AI2677" s="123"/>
      <c r="AJ2677" s="123"/>
      <c r="AK2677" s="123"/>
      <c r="AL2677" s="123"/>
      <c r="AM2677" s="123"/>
      <c r="AN2677" s="123"/>
      <c r="AO2677" s="123"/>
      <c r="AP2677" s="123"/>
      <c r="AQ2677" s="123"/>
      <c r="AR2677" s="123"/>
      <c r="AS2677" s="123"/>
      <c r="AT2677" s="123"/>
      <c r="AU2677" s="123"/>
      <c r="AV2677" s="123"/>
      <c r="AW2677" s="123"/>
      <c r="AX2677" s="123"/>
      <c r="AY2677" s="123"/>
      <c r="AZ2677" s="123"/>
      <c r="BA2677" s="123"/>
      <c r="BB2677" s="123"/>
      <c r="BC2677" s="123"/>
      <c r="BD2677" s="123"/>
      <c r="BE2677" s="123"/>
      <c r="BF2677" s="123"/>
      <c r="BG2677" s="123"/>
      <c r="BH2677" s="123"/>
      <c r="BI2677" s="123"/>
      <c r="BJ2677" s="123"/>
      <c r="BK2677" s="95"/>
      <c r="BL2677" s="95"/>
      <c r="BM2677" s="98"/>
      <c r="BN2677" s="99"/>
      <c r="BO2677" s="123"/>
      <c r="BP2677" s="123"/>
      <c r="BQ2677" s="42"/>
      <c r="BR2677" s="96"/>
    </row>
    <row r="2678" spans="1:70" ht="30" hidden="1" customHeight="1" x14ac:dyDescent="0.35">
      <c r="A2678" s="95">
        <v>2674</v>
      </c>
      <c r="B2678" s="123"/>
      <c r="C2678" s="123"/>
      <c r="D2678" s="123"/>
      <c r="E2678" s="123"/>
      <c r="F2678" s="123"/>
      <c r="G2678" s="123"/>
      <c r="H2678" s="123"/>
      <c r="I2678" s="123"/>
      <c r="J2678" s="123"/>
      <c r="K2678" s="123"/>
      <c r="L2678" s="123"/>
      <c r="M2678" s="123"/>
      <c r="N2678" s="123"/>
      <c r="O2678" s="123"/>
      <c r="P2678" s="123"/>
      <c r="Q2678" s="123"/>
      <c r="R2678" s="123"/>
      <c r="S2678" s="123"/>
      <c r="T2678" s="123"/>
      <c r="U2678" s="123"/>
      <c r="V2678" s="123"/>
      <c r="W2678" s="123"/>
      <c r="X2678" s="123"/>
      <c r="Y2678" s="123"/>
      <c r="Z2678" s="123"/>
      <c r="AA2678" s="123"/>
      <c r="AB2678" s="123"/>
      <c r="AC2678" s="123"/>
      <c r="AD2678" s="123"/>
      <c r="AE2678" s="123"/>
      <c r="AF2678" s="123"/>
      <c r="AG2678" s="123"/>
      <c r="AH2678" s="123"/>
      <c r="AI2678" s="123"/>
      <c r="AJ2678" s="123"/>
      <c r="AK2678" s="123"/>
      <c r="AL2678" s="123"/>
      <c r="AM2678" s="123"/>
      <c r="AN2678" s="123"/>
      <c r="AO2678" s="123"/>
      <c r="AP2678" s="123"/>
      <c r="AQ2678" s="123"/>
      <c r="AR2678" s="123"/>
      <c r="AS2678" s="123"/>
      <c r="AT2678" s="123"/>
      <c r="AU2678" s="123"/>
      <c r="AV2678" s="123"/>
      <c r="AW2678" s="123"/>
      <c r="AX2678" s="123"/>
      <c r="AY2678" s="123"/>
      <c r="AZ2678" s="123"/>
      <c r="BA2678" s="123"/>
      <c r="BB2678" s="123"/>
      <c r="BC2678" s="123"/>
      <c r="BD2678" s="123"/>
      <c r="BE2678" s="123"/>
      <c r="BF2678" s="123"/>
      <c r="BG2678" s="123"/>
      <c r="BH2678" s="123"/>
      <c r="BI2678" s="123"/>
      <c r="BJ2678" s="123"/>
      <c r="BK2678" s="95"/>
      <c r="BL2678" s="95"/>
      <c r="BM2678" s="98"/>
      <c r="BN2678" s="99"/>
      <c r="BO2678" s="123"/>
      <c r="BP2678" s="123"/>
      <c r="BQ2678" s="42"/>
      <c r="BR2678" s="96"/>
    </row>
    <row r="2679" spans="1:70" ht="30" hidden="1" customHeight="1" x14ac:dyDescent="0.35">
      <c r="A2679" s="95">
        <v>2675</v>
      </c>
      <c r="B2679" s="123"/>
      <c r="C2679" s="123"/>
      <c r="D2679" s="123"/>
      <c r="E2679" s="123"/>
      <c r="F2679" s="123"/>
      <c r="G2679" s="123"/>
      <c r="H2679" s="123"/>
      <c r="I2679" s="123"/>
      <c r="J2679" s="123"/>
      <c r="K2679" s="123"/>
      <c r="L2679" s="123"/>
      <c r="M2679" s="123"/>
      <c r="N2679" s="123"/>
      <c r="O2679" s="123"/>
      <c r="P2679" s="123"/>
      <c r="Q2679" s="123"/>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3"/>
      <c r="AY2679" s="123"/>
      <c r="AZ2679" s="123"/>
      <c r="BA2679" s="123"/>
      <c r="BB2679" s="123"/>
      <c r="BC2679" s="123"/>
      <c r="BD2679" s="123"/>
      <c r="BE2679" s="123"/>
      <c r="BF2679" s="123"/>
      <c r="BG2679" s="123"/>
      <c r="BH2679" s="123"/>
      <c r="BI2679" s="123"/>
      <c r="BJ2679" s="123"/>
      <c r="BK2679" s="95"/>
      <c r="BL2679" s="95"/>
      <c r="BM2679" s="98"/>
      <c r="BN2679" s="99"/>
      <c r="BO2679" s="123"/>
      <c r="BP2679" s="123"/>
      <c r="BQ2679" s="42"/>
      <c r="BR2679" s="96"/>
    </row>
    <row r="2680" spans="1:70" ht="30" hidden="1" customHeight="1" x14ac:dyDescent="0.35">
      <c r="A2680" s="95">
        <v>2676</v>
      </c>
      <c r="B2680" s="123"/>
      <c r="C2680" s="123"/>
      <c r="D2680" s="123"/>
      <c r="E2680" s="123"/>
      <c r="F2680" s="123"/>
      <c r="G2680" s="123"/>
      <c r="H2680" s="123"/>
      <c r="I2680" s="123"/>
      <c r="J2680" s="123"/>
      <c r="K2680" s="123"/>
      <c r="L2680" s="123"/>
      <c r="M2680" s="123"/>
      <c r="N2680" s="123"/>
      <c r="O2680" s="123"/>
      <c r="P2680" s="123"/>
      <c r="Q2680" s="123"/>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3"/>
      <c r="AY2680" s="123"/>
      <c r="AZ2680" s="123"/>
      <c r="BA2680" s="123"/>
      <c r="BB2680" s="123"/>
      <c r="BC2680" s="123"/>
      <c r="BD2680" s="123"/>
      <c r="BE2680" s="123"/>
      <c r="BF2680" s="123"/>
      <c r="BG2680" s="123"/>
      <c r="BH2680" s="123"/>
      <c r="BI2680" s="123"/>
      <c r="BJ2680" s="123"/>
      <c r="BK2680" s="95"/>
      <c r="BL2680" s="95"/>
      <c r="BM2680" s="98"/>
      <c r="BN2680" s="99"/>
      <c r="BO2680" s="123"/>
      <c r="BP2680" s="123"/>
      <c r="BQ2680" s="42"/>
      <c r="BR2680" s="96"/>
    </row>
    <row r="2681" spans="1:70" ht="30" hidden="1" customHeight="1" x14ac:dyDescent="0.35">
      <c r="A2681" s="95">
        <v>2677</v>
      </c>
      <c r="B2681" s="123"/>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3"/>
      <c r="AY2681" s="123"/>
      <c r="AZ2681" s="123"/>
      <c r="BA2681" s="123"/>
      <c r="BB2681" s="123"/>
      <c r="BC2681" s="123"/>
      <c r="BD2681" s="123"/>
      <c r="BE2681" s="123"/>
      <c r="BF2681" s="123"/>
      <c r="BG2681" s="123"/>
      <c r="BH2681" s="123"/>
      <c r="BI2681" s="123"/>
      <c r="BJ2681" s="123"/>
      <c r="BK2681" s="95"/>
      <c r="BL2681" s="95"/>
      <c r="BM2681" s="98"/>
      <c r="BN2681" s="99"/>
      <c r="BO2681" s="123"/>
      <c r="BP2681" s="123"/>
      <c r="BQ2681" s="42"/>
      <c r="BR2681" s="96"/>
    </row>
    <row r="2682" spans="1:70" ht="30" hidden="1" customHeight="1" x14ac:dyDescent="0.35">
      <c r="A2682" s="95">
        <v>2678</v>
      </c>
      <c r="B2682" s="123"/>
      <c r="C2682" s="123"/>
      <c r="D2682" s="123"/>
      <c r="E2682" s="123"/>
      <c r="F2682" s="123"/>
      <c r="G2682" s="123"/>
      <c r="H2682" s="123"/>
      <c r="I2682" s="123"/>
      <c r="J2682" s="123"/>
      <c r="K2682" s="123"/>
      <c r="L2682" s="123"/>
      <c r="M2682" s="123"/>
      <c r="N2682" s="123"/>
      <c r="O2682" s="123"/>
      <c r="P2682" s="123"/>
      <c r="Q2682" s="123"/>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95"/>
      <c r="BL2682" s="95"/>
      <c r="BM2682" s="98"/>
      <c r="BN2682" s="99"/>
      <c r="BO2682" s="123"/>
      <c r="BP2682" s="123"/>
      <c r="BQ2682" s="42"/>
      <c r="BR2682" s="96"/>
    </row>
    <row r="2683" spans="1:70" ht="30" hidden="1" customHeight="1" x14ac:dyDescent="0.35">
      <c r="A2683" s="95">
        <v>2679</v>
      </c>
      <c r="B2683" s="123"/>
      <c r="C2683" s="123"/>
      <c r="D2683" s="123"/>
      <c r="E2683" s="123"/>
      <c r="F2683" s="123"/>
      <c r="G2683" s="123"/>
      <c r="H2683" s="123"/>
      <c r="I2683" s="123"/>
      <c r="J2683" s="123"/>
      <c r="K2683" s="123"/>
      <c r="L2683" s="123"/>
      <c r="M2683" s="123"/>
      <c r="N2683" s="123"/>
      <c r="O2683" s="123"/>
      <c r="P2683" s="123"/>
      <c r="Q2683" s="123"/>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95"/>
      <c r="BL2683" s="95"/>
      <c r="BM2683" s="98"/>
      <c r="BN2683" s="99"/>
      <c r="BO2683" s="123"/>
      <c r="BP2683" s="123"/>
      <c r="BQ2683" s="42"/>
      <c r="BR2683" s="96"/>
    </row>
    <row r="2684" spans="1:70" ht="30" hidden="1" customHeight="1" x14ac:dyDescent="0.35">
      <c r="A2684" s="95">
        <v>2680</v>
      </c>
      <c r="B2684" s="123"/>
      <c r="C2684" s="123"/>
      <c r="D2684" s="123"/>
      <c r="E2684" s="123"/>
      <c r="F2684" s="123"/>
      <c r="G2684" s="123"/>
      <c r="H2684" s="123"/>
      <c r="I2684" s="123"/>
      <c r="J2684" s="123"/>
      <c r="K2684" s="123"/>
      <c r="L2684" s="123"/>
      <c r="M2684" s="123"/>
      <c r="N2684" s="123"/>
      <c r="O2684" s="123"/>
      <c r="P2684" s="123"/>
      <c r="Q2684" s="123"/>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95"/>
      <c r="BL2684" s="95"/>
      <c r="BM2684" s="98"/>
      <c r="BN2684" s="99"/>
      <c r="BO2684" s="123"/>
      <c r="BP2684" s="123"/>
      <c r="BQ2684" s="42"/>
      <c r="BR2684" s="96"/>
    </row>
    <row r="2685" spans="1:70" ht="30" hidden="1" customHeight="1" x14ac:dyDescent="0.35">
      <c r="A2685" s="95">
        <v>2681</v>
      </c>
      <c r="B2685" s="123"/>
      <c r="C2685" s="123"/>
      <c r="D2685" s="123"/>
      <c r="E2685" s="123"/>
      <c r="F2685" s="123"/>
      <c r="G2685" s="123"/>
      <c r="H2685" s="123"/>
      <c r="I2685" s="123"/>
      <c r="J2685" s="123"/>
      <c r="K2685" s="123"/>
      <c r="L2685" s="123"/>
      <c r="M2685" s="123"/>
      <c r="N2685" s="123"/>
      <c r="O2685" s="123"/>
      <c r="P2685" s="123"/>
      <c r="Q2685" s="123"/>
      <c r="R2685" s="123"/>
      <c r="S2685" s="123"/>
      <c r="T2685" s="123"/>
      <c r="U2685" s="123"/>
      <c r="V2685" s="123"/>
      <c r="W2685" s="123"/>
      <c r="X2685" s="123"/>
      <c r="Y2685" s="123"/>
      <c r="Z2685" s="123"/>
      <c r="AA2685" s="123"/>
      <c r="AB2685" s="123"/>
      <c r="AC2685" s="123"/>
      <c r="AD2685" s="123"/>
      <c r="AE2685" s="123"/>
      <c r="AF2685" s="123"/>
      <c r="AG2685" s="123"/>
      <c r="AH2685" s="123"/>
      <c r="AI2685" s="123"/>
      <c r="AJ2685" s="123"/>
      <c r="AK2685" s="123"/>
      <c r="AL2685" s="123"/>
      <c r="AM2685" s="123"/>
      <c r="AN2685" s="123"/>
      <c r="AO2685" s="123"/>
      <c r="AP2685" s="123"/>
      <c r="AQ2685" s="123"/>
      <c r="AR2685" s="123"/>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95"/>
      <c r="BL2685" s="95"/>
      <c r="BM2685" s="98"/>
      <c r="BN2685" s="99"/>
      <c r="BO2685" s="123"/>
      <c r="BP2685" s="123"/>
      <c r="BQ2685" s="42"/>
      <c r="BR2685" s="96"/>
    </row>
    <row r="2686" spans="1:70" ht="30" hidden="1" customHeight="1" x14ac:dyDescent="0.35">
      <c r="A2686" s="95">
        <v>2682</v>
      </c>
      <c r="B2686" s="123"/>
      <c r="C2686" s="123"/>
      <c r="D2686" s="123"/>
      <c r="E2686" s="123"/>
      <c r="F2686" s="123"/>
      <c r="G2686" s="123"/>
      <c r="H2686" s="123"/>
      <c r="I2686" s="123"/>
      <c r="J2686" s="123"/>
      <c r="K2686" s="123"/>
      <c r="L2686" s="123"/>
      <c r="M2686" s="123"/>
      <c r="N2686" s="123"/>
      <c r="O2686" s="123"/>
      <c r="P2686" s="123"/>
      <c r="Q2686" s="123"/>
      <c r="R2686" s="123"/>
      <c r="S2686" s="123"/>
      <c r="T2686" s="123"/>
      <c r="U2686" s="123"/>
      <c r="V2686" s="123"/>
      <c r="W2686" s="123"/>
      <c r="X2686" s="123"/>
      <c r="Y2686" s="123"/>
      <c r="Z2686" s="123"/>
      <c r="AA2686" s="123"/>
      <c r="AB2686" s="123"/>
      <c r="AC2686" s="123"/>
      <c r="AD2686" s="123"/>
      <c r="AE2686" s="123"/>
      <c r="AF2686" s="123"/>
      <c r="AG2686" s="123"/>
      <c r="AH2686" s="123"/>
      <c r="AI2686" s="123"/>
      <c r="AJ2686" s="123"/>
      <c r="AK2686" s="123"/>
      <c r="AL2686" s="123"/>
      <c r="AM2686" s="123"/>
      <c r="AN2686" s="123"/>
      <c r="AO2686" s="123"/>
      <c r="AP2686" s="123"/>
      <c r="AQ2686" s="123"/>
      <c r="AR2686" s="123"/>
      <c r="AS2686" s="123"/>
      <c r="AT2686" s="123"/>
      <c r="AU2686" s="123"/>
      <c r="AV2686" s="123"/>
      <c r="AW2686" s="123"/>
      <c r="AX2686" s="123"/>
      <c r="AY2686" s="123"/>
      <c r="AZ2686" s="123"/>
      <c r="BA2686" s="123"/>
      <c r="BB2686" s="123"/>
      <c r="BC2686" s="123"/>
      <c r="BD2686" s="123"/>
      <c r="BE2686" s="123"/>
      <c r="BF2686" s="123"/>
      <c r="BG2686" s="123"/>
      <c r="BH2686" s="123"/>
      <c r="BI2686" s="123"/>
      <c r="BJ2686" s="123"/>
      <c r="BK2686" s="95"/>
      <c r="BL2686" s="95"/>
      <c r="BM2686" s="98"/>
      <c r="BN2686" s="99"/>
      <c r="BO2686" s="123"/>
      <c r="BP2686" s="123"/>
      <c r="BQ2686" s="42"/>
      <c r="BR2686" s="96"/>
    </row>
    <row r="2687" spans="1:70" ht="30" hidden="1" customHeight="1" x14ac:dyDescent="0.35">
      <c r="A2687" s="95">
        <v>2683</v>
      </c>
      <c r="B2687" s="123"/>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3"/>
      <c r="AY2687" s="123"/>
      <c r="AZ2687" s="123"/>
      <c r="BA2687" s="123"/>
      <c r="BB2687" s="123"/>
      <c r="BC2687" s="123"/>
      <c r="BD2687" s="123"/>
      <c r="BE2687" s="123"/>
      <c r="BF2687" s="123"/>
      <c r="BG2687" s="123"/>
      <c r="BH2687" s="123"/>
      <c r="BI2687" s="123"/>
      <c r="BJ2687" s="123"/>
      <c r="BK2687" s="95"/>
      <c r="BL2687" s="95"/>
      <c r="BM2687" s="98"/>
      <c r="BN2687" s="99"/>
      <c r="BO2687" s="123"/>
      <c r="BP2687" s="123"/>
      <c r="BQ2687" s="42"/>
      <c r="BR2687" s="96"/>
    </row>
    <row r="2688" spans="1:70" ht="30" hidden="1" customHeight="1" x14ac:dyDescent="0.35">
      <c r="A2688" s="95">
        <v>2684</v>
      </c>
      <c r="B2688" s="123"/>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3"/>
      <c r="AY2688" s="123"/>
      <c r="AZ2688" s="123"/>
      <c r="BA2688" s="123"/>
      <c r="BB2688" s="123"/>
      <c r="BC2688" s="123"/>
      <c r="BD2688" s="123"/>
      <c r="BE2688" s="123"/>
      <c r="BF2688" s="123"/>
      <c r="BG2688" s="123"/>
      <c r="BH2688" s="123"/>
      <c r="BI2688" s="123"/>
      <c r="BJ2688" s="123"/>
      <c r="BK2688" s="95"/>
      <c r="BL2688" s="95"/>
      <c r="BM2688" s="98"/>
      <c r="BN2688" s="99"/>
      <c r="BO2688" s="123"/>
      <c r="BP2688" s="123"/>
      <c r="BQ2688" s="42"/>
      <c r="BR2688" s="96"/>
    </row>
    <row r="2689" spans="1:70" ht="30" hidden="1" customHeight="1" x14ac:dyDescent="0.35">
      <c r="A2689" s="95">
        <v>2685</v>
      </c>
      <c r="B2689" s="123"/>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3"/>
      <c r="AY2689" s="123"/>
      <c r="AZ2689" s="123"/>
      <c r="BA2689" s="123"/>
      <c r="BB2689" s="123"/>
      <c r="BC2689" s="123"/>
      <c r="BD2689" s="123"/>
      <c r="BE2689" s="123"/>
      <c r="BF2689" s="123"/>
      <c r="BG2689" s="123"/>
      <c r="BH2689" s="123"/>
      <c r="BI2689" s="123"/>
      <c r="BJ2689" s="123"/>
      <c r="BK2689" s="95"/>
      <c r="BL2689" s="95"/>
      <c r="BM2689" s="98"/>
      <c r="BN2689" s="99"/>
      <c r="BO2689" s="123"/>
      <c r="BP2689" s="123"/>
      <c r="BQ2689" s="42"/>
      <c r="BR2689" s="96"/>
    </row>
    <row r="2690" spans="1:70" ht="30" hidden="1" customHeight="1" x14ac:dyDescent="0.35">
      <c r="A2690" s="95">
        <v>2686</v>
      </c>
      <c r="B2690" s="123"/>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3"/>
      <c r="AY2690" s="123"/>
      <c r="AZ2690" s="123"/>
      <c r="BA2690" s="123"/>
      <c r="BB2690" s="123"/>
      <c r="BC2690" s="123"/>
      <c r="BD2690" s="123"/>
      <c r="BE2690" s="123"/>
      <c r="BF2690" s="123"/>
      <c r="BG2690" s="123"/>
      <c r="BH2690" s="123"/>
      <c r="BI2690" s="123"/>
      <c r="BJ2690" s="123"/>
      <c r="BK2690" s="95"/>
      <c r="BL2690" s="95"/>
      <c r="BM2690" s="98"/>
      <c r="BN2690" s="99"/>
      <c r="BO2690" s="123"/>
      <c r="BP2690" s="123"/>
      <c r="BQ2690" s="42"/>
      <c r="BR2690" s="96"/>
    </row>
    <row r="2691" spans="1:70" ht="30" hidden="1" customHeight="1" x14ac:dyDescent="0.35">
      <c r="A2691" s="95">
        <v>2687</v>
      </c>
      <c r="B2691" s="123"/>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3"/>
      <c r="AY2691" s="123"/>
      <c r="AZ2691" s="123"/>
      <c r="BA2691" s="123"/>
      <c r="BB2691" s="123"/>
      <c r="BC2691" s="123"/>
      <c r="BD2691" s="123"/>
      <c r="BE2691" s="123"/>
      <c r="BF2691" s="123"/>
      <c r="BG2691" s="123"/>
      <c r="BH2691" s="123"/>
      <c r="BI2691" s="123"/>
      <c r="BJ2691" s="123"/>
      <c r="BK2691" s="95"/>
      <c r="BL2691" s="95"/>
      <c r="BM2691" s="98"/>
      <c r="BN2691" s="99"/>
      <c r="BO2691" s="123"/>
      <c r="BP2691" s="123"/>
      <c r="BQ2691" s="42"/>
      <c r="BR2691" s="96"/>
    </row>
    <row r="2692" spans="1:70" ht="30" hidden="1" customHeight="1" x14ac:dyDescent="0.35">
      <c r="A2692" s="95">
        <v>2688</v>
      </c>
      <c r="B2692" s="123"/>
      <c r="C2692" s="123"/>
      <c r="D2692" s="123"/>
      <c r="E2692" s="123"/>
      <c r="F2692" s="123"/>
      <c r="G2692" s="123"/>
      <c r="H2692" s="123"/>
      <c r="I2692" s="123"/>
      <c r="J2692" s="123"/>
      <c r="K2692" s="123"/>
      <c r="L2692" s="123"/>
      <c r="M2692" s="123"/>
      <c r="N2692" s="123"/>
      <c r="O2692" s="123"/>
      <c r="P2692" s="123"/>
      <c r="Q2692" s="123"/>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3"/>
      <c r="AY2692" s="123"/>
      <c r="AZ2692" s="123"/>
      <c r="BA2692" s="123"/>
      <c r="BB2692" s="123"/>
      <c r="BC2692" s="123"/>
      <c r="BD2692" s="123"/>
      <c r="BE2692" s="123"/>
      <c r="BF2692" s="123"/>
      <c r="BG2692" s="123"/>
      <c r="BH2692" s="123"/>
      <c r="BI2692" s="123"/>
      <c r="BJ2692" s="123"/>
      <c r="BK2692" s="95"/>
      <c r="BL2692" s="95"/>
      <c r="BM2692" s="98"/>
      <c r="BN2692" s="99"/>
      <c r="BO2692" s="123"/>
      <c r="BP2692" s="123"/>
      <c r="BQ2692" s="42"/>
      <c r="BR2692" s="96"/>
    </row>
    <row r="2693" spans="1:70" ht="30" hidden="1" customHeight="1" x14ac:dyDescent="0.35">
      <c r="A2693" s="95">
        <v>2689</v>
      </c>
      <c r="B2693" s="123"/>
      <c r="C2693" s="123"/>
      <c r="D2693" s="123"/>
      <c r="E2693" s="123"/>
      <c r="F2693" s="123"/>
      <c r="G2693" s="123"/>
      <c r="H2693" s="123"/>
      <c r="I2693" s="123"/>
      <c r="J2693" s="123"/>
      <c r="K2693" s="123"/>
      <c r="L2693" s="123"/>
      <c r="M2693" s="123"/>
      <c r="N2693" s="123"/>
      <c r="O2693" s="123"/>
      <c r="P2693" s="123"/>
      <c r="Q2693" s="123"/>
      <c r="R2693" s="123"/>
      <c r="S2693" s="123"/>
      <c r="T2693" s="123"/>
      <c r="U2693" s="123"/>
      <c r="V2693" s="123"/>
      <c r="W2693" s="123"/>
      <c r="X2693" s="123"/>
      <c r="Y2693" s="123"/>
      <c r="Z2693" s="123"/>
      <c r="AA2693" s="123"/>
      <c r="AB2693" s="123"/>
      <c r="AC2693" s="123"/>
      <c r="AD2693" s="123"/>
      <c r="AE2693" s="123"/>
      <c r="AF2693" s="123"/>
      <c r="AG2693" s="123"/>
      <c r="AH2693" s="123"/>
      <c r="AI2693" s="123"/>
      <c r="AJ2693" s="123"/>
      <c r="AK2693" s="123"/>
      <c r="AL2693" s="123"/>
      <c r="AM2693" s="123"/>
      <c r="AN2693" s="123"/>
      <c r="AO2693" s="123"/>
      <c r="AP2693" s="123"/>
      <c r="AQ2693" s="123"/>
      <c r="AR2693" s="123"/>
      <c r="AS2693" s="123"/>
      <c r="AT2693" s="123"/>
      <c r="AU2693" s="123"/>
      <c r="AV2693" s="123"/>
      <c r="AW2693" s="123"/>
      <c r="AX2693" s="123"/>
      <c r="AY2693" s="123"/>
      <c r="AZ2693" s="123"/>
      <c r="BA2693" s="123"/>
      <c r="BB2693" s="123"/>
      <c r="BC2693" s="123"/>
      <c r="BD2693" s="123"/>
      <c r="BE2693" s="123"/>
      <c r="BF2693" s="123"/>
      <c r="BG2693" s="123"/>
      <c r="BH2693" s="123"/>
      <c r="BI2693" s="123"/>
      <c r="BJ2693" s="123"/>
      <c r="BK2693" s="95"/>
      <c r="BL2693" s="95"/>
      <c r="BM2693" s="98"/>
      <c r="BN2693" s="99"/>
      <c r="BO2693" s="123"/>
      <c r="BP2693" s="123"/>
      <c r="BQ2693" s="42"/>
      <c r="BR2693" s="96"/>
    </row>
    <row r="2694" spans="1:70" ht="30" hidden="1" customHeight="1" x14ac:dyDescent="0.35">
      <c r="A2694" s="95">
        <v>2690</v>
      </c>
      <c r="B2694" s="123"/>
      <c r="C2694" s="123"/>
      <c r="D2694" s="123"/>
      <c r="E2694" s="123"/>
      <c r="F2694" s="123"/>
      <c r="G2694" s="123"/>
      <c r="H2694" s="123"/>
      <c r="I2694" s="123"/>
      <c r="J2694" s="123"/>
      <c r="K2694" s="123"/>
      <c r="L2694" s="123"/>
      <c r="M2694" s="123"/>
      <c r="N2694" s="123"/>
      <c r="O2694" s="123"/>
      <c r="P2694" s="123"/>
      <c r="Q2694" s="123"/>
      <c r="R2694" s="123"/>
      <c r="S2694" s="123"/>
      <c r="T2694" s="123"/>
      <c r="U2694" s="123"/>
      <c r="V2694" s="123"/>
      <c r="W2694" s="123"/>
      <c r="X2694" s="123"/>
      <c r="Y2694" s="123"/>
      <c r="Z2694" s="123"/>
      <c r="AA2694" s="123"/>
      <c r="AB2694" s="123"/>
      <c r="AC2694" s="123"/>
      <c r="AD2694" s="123"/>
      <c r="AE2694" s="123"/>
      <c r="AF2694" s="123"/>
      <c r="AG2694" s="123"/>
      <c r="AH2694" s="123"/>
      <c r="AI2694" s="123"/>
      <c r="AJ2694" s="123"/>
      <c r="AK2694" s="123"/>
      <c r="AL2694" s="123"/>
      <c r="AM2694" s="123"/>
      <c r="AN2694" s="123"/>
      <c r="AO2694" s="123"/>
      <c r="AP2694" s="123"/>
      <c r="AQ2694" s="123"/>
      <c r="AR2694" s="123"/>
      <c r="AS2694" s="123"/>
      <c r="AT2694" s="123"/>
      <c r="AU2694" s="123"/>
      <c r="AV2694" s="123"/>
      <c r="AW2694" s="123"/>
      <c r="AX2694" s="123"/>
      <c r="AY2694" s="123"/>
      <c r="AZ2694" s="123"/>
      <c r="BA2694" s="123"/>
      <c r="BB2694" s="123"/>
      <c r="BC2694" s="123"/>
      <c r="BD2694" s="123"/>
      <c r="BE2694" s="123"/>
      <c r="BF2694" s="123"/>
      <c r="BG2694" s="123"/>
      <c r="BH2694" s="123"/>
      <c r="BI2694" s="123"/>
      <c r="BJ2694" s="123"/>
      <c r="BK2694" s="95"/>
      <c r="BL2694" s="95"/>
      <c r="BM2694" s="98"/>
      <c r="BN2694" s="99"/>
      <c r="BO2694" s="123"/>
      <c r="BP2694" s="123"/>
      <c r="BQ2694" s="42"/>
      <c r="BR2694" s="96"/>
    </row>
    <row r="2695" spans="1:70" ht="30" hidden="1" customHeight="1" x14ac:dyDescent="0.35">
      <c r="A2695" s="95">
        <v>2691</v>
      </c>
      <c r="B2695" s="123"/>
      <c r="C2695" s="123"/>
      <c r="D2695" s="123"/>
      <c r="E2695" s="123"/>
      <c r="F2695" s="123"/>
      <c r="G2695" s="123"/>
      <c r="H2695" s="123"/>
      <c r="I2695" s="123"/>
      <c r="J2695" s="123"/>
      <c r="K2695" s="123"/>
      <c r="L2695" s="123"/>
      <c r="M2695" s="123"/>
      <c r="N2695" s="123"/>
      <c r="O2695" s="123"/>
      <c r="P2695" s="123"/>
      <c r="Q2695" s="123"/>
      <c r="R2695" s="123"/>
      <c r="S2695" s="123"/>
      <c r="T2695" s="123"/>
      <c r="U2695" s="123"/>
      <c r="V2695" s="123"/>
      <c r="W2695" s="123"/>
      <c r="X2695" s="123"/>
      <c r="Y2695" s="123"/>
      <c r="Z2695" s="123"/>
      <c r="AA2695" s="123"/>
      <c r="AB2695" s="123"/>
      <c r="AC2695" s="123"/>
      <c r="AD2695" s="123"/>
      <c r="AE2695" s="123"/>
      <c r="AF2695" s="123"/>
      <c r="AG2695" s="123"/>
      <c r="AH2695" s="123"/>
      <c r="AI2695" s="123"/>
      <c r="AJ2695" s="123"/>
      <c r="AK2695" s="123"/>
      <c r="AL2695" s="123"/>
      <c r="AM2695" s="123"/>
      <c r="AN2695" s="123"/>
      <c r="AO2695" s="123"/>
      <c r="AP2695" s="123"/>
      <c r="AQ2695" s="123"/>
      <c r="AR2695" s="123"/>
      <c r="AS2695" s="123"/>
      <c r="AT2695" s="123"/>
      <c r="AU2695" s="123"/>
      <c r="AV2695" s="123"/>
      <c r="AW2695" s="123"/>
      <c r="AX2695" s="123"/>
      <c r="AY2695" s="123"/>
      <c r="AZ2695" s="123"/>
      <c r="BA2695" s="123"/>
      <c r="BB2695" s="123"/>
      <c r="BC2695" s="123"/>
      <c r="BD2695" s="123"/>
      <c r="BE2695" s="123"/>
      <c r="BF2695" s="123"/>
      <c r="BG2695" s="123"/>
      <c r="BH2695" s="123"/>
      <c r="BI2695" s="123"/>
      <c r="BJ2695" s="123"/>
      <c r="BK2695" s="95"/>
      <c r="BL2695" s="95"/>
      <c r="BM2695" s="98"/>
      <c r="BN2695" s="99"/>
      <c r="BO2695" s="123"/>
      <c r="BP2695" s="123"/>
      <c r="BQ2695" s="42"/>
      <c r="BR2695" s="96"/>
    </row>
    <row r="2696" spans="1:70" ht="30" hidden="1" customHeight="1" x14ac:dyDescent="0.35">
      <c r="A2696" s="95">
        <v>2692</v>
      </c>
      <c r="B2696" s="123"/>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3"/>
      <c r="AY2696" s="123"/>
      <c r="AZ2696" s="123"/>
      <c r="BA2696" s="123"/>
      <c r="BB2696" s="123"/>
      <c r="BC2696" s="123"/>
      <c r="BD2696" s="123"/>
      <c r="BE2696" s="123"/>
      <c r="BF2696" s="123"/>
      <c r="BG2696" s="123"/>
      <c r="BH2696" s="123"/>
      <c r="BI2696" s="123"/>
      <c r="BJ2696" s="123"/>
      <c r="BK2696" s="95"/>
      <c r="BL2696" s="95"/>
      <c r="BM2696" s="98"/>
      <c r="BN2696" s="99"/>
      <c r="BO2696" s="123"/>
      <c r="BP2696" s="123"/>
      <c r="BQ2696" s="42"/>
      <c r="BR2696" s="96"/>
    </row>
    <row r="2697" spans="1:70" ht="30" hidden="1" customHeight="1" x14ac:dyDescent="0.35">
      <c r="A2697" s="95">
        <v>2693</v>
      </c>
      <c r="B2697" s="123"/>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3"/>
      <c r="AY2697" s="123"/>
      <c r="AZ2697" s="123"/>
      <c r="BA2697" s="123"/>
      <c r="BB2697" s="123"/>
      <c r="BC2697" s="123"/>
      <c r="BD2697" s="123"/>
      <c r="BE2697" s="123"/>
      <c r="BF2697" s="123"/>
      <c r="BG2697" s="123"/>
      <c r="BH2697" s="123"/>
      <c r="BI2697" s="123"/>
      <c r="BJ2697" s="123"/>
      <c r="BK2697" s="95"/>
      <c r="BL2697" s="95"/>
      <c r="BM2697" s="98"/>
      <c r="BN2697" s="99"/>
      <c r="BO2697" s="123"/>
      <c r="BP2697" s="123"/>
      <c r="BQ2697" s="42"/>
      <c r="BR2697" s="96"/>
    </row>
    <row r="2698" spans="1:70" ht="30" hidden="1" customHeight="1" x14ac:dyDescent="0.35">
      <c r="A2698" s="95">
        <v>2694</v>
      </c>
      <c r="B2698" s="123"/>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3"/>
      <c r="AY2698" s="123"/>
      <c r="AZ2698" s="123"/>
      <c r="BA2698" s="123"/>
      <c r="BB2698" s="123"/>
      <c r="BC2698" s="123"/>
      <c r="BD2698" s="123"/>
      <c r="BE2698" s="123"/>
      <c r="BF2698" s="123"/>
      <c r="BG2698" s="123"/>
      <c r="BH2698" s="123"/>
      <c r="BI2698" s="123"/>
      <c r="BJ2698" s="123"/>
      <c r="BK2698" s="95"/>
      <c r="BL2698" s="95"/>
      <c r="BM2698" s="98"/>
      <c r="BN2698" s="99"/>
      <c r="BO2698" s="123"/>
      <c r="BP2698" s="123"/>
      <c r="BQ2698" s="42"/>
      <c r="BR2698" s="96"/>
    </row>
    <row r="2699" spans="1:70" ht="30" hidden="1" customHeight="1" x14ac:dyDescent="0.35">
      <c r="A2699" s="95">
        <v>2695</v>
      </c>
      <c r="B2699" s="123"/>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3"/>
      <c r="AY2699" s="123"/>
      <c r="AZ2699" s="123"/>
      <c r="BA2699" s="123"/>
      <c r="BB2699" s="123"/>
      <c r="BC2699" s="123"/>
      <c r="BD2699" s="123"/>
      <c r="BE2699" s="123"/>
      <c r="BF2699" s="123"/>
      <c r="BG2699" s="123"/>
      <c r="BH2699" s="123"/>
      <c r="BI2699" s="123"/>
      <c r="BJ2699" s="123"/>
      <c r="BK2699" s="95"/>
      <c r="BL2699" s="95"/>
      <c r="BM2699" s="98"/>
      <c r="BN2699" s="99"/>
      <c r="BO2699" s="123"/>
      <c r="BP2699" s="123"/>
      <c r="BQ2699" s="42"/>
      <c r="BR2699" s="96"/>
    </row>
    <row r="2700" spans="1:70" ht="30" hidden="1" customHeight="1" x14ac:dyDescent="0.35">
      <c r="A2700" s="95">
        <v>2696</v>
      </c>
      <c r="B2700" s="123"/>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c r="AY2700" s="123"/>
      <c r="AZ2700" s="123"/>
      <c r="BA2700" s="123"/>
      <c r="BB2700" s="123"/>
      <c r="BC2700" s="123"/>
      <c r="BD2700" s="123"/>
      <c r="BE2700" s="123"/>
      <c r="BF2700" s="123"/>
      <c r="BG2700" s="123"/>
      <c r="BH2700" s="123"/>
      <c r="BI2700" s="123"/>
      <c r="BJ2700" s="123"/>
      <c r="BK2700" s="95"/>
      <c r="BL2700" s="95"/>
      <c r="BM2700" s="98"/>
      <c r="BN2700" s="99"/>
      <c r="BO2700" s="123"/>
      <c r="BP2700" s="123"/>
      <c r="BQ2700" s="42"/>
      <c r="BR2700" s="96"/>
    </row>
    <row r="2701" spans="1:70" ht="30" hidden="1" customHeight="1" x14ac:dyDescent="0.35">
      <c r="A2701" s="95">
        <v>2697</v>
      </c>
      <c r="B2701" s="123"/>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3"/>
      <c r="AY2701" s="123"/>
      <c r="AZ2701" s="123"/>
      <c r="BA2701" s="123"/>
      <c r="BB2701" s="123"/>
      <c r="BC2701" s="123"/>
      <c r="BD2701" s="123"/>
      <c r="BE2701" s="123"/>
      <c r="BF2701" s="123"/>
      <c r="BG2701" s="123"/>
      <c r="BH2701" s="123"/>
      <c r="BI2701" s="123"/>
      <c r="BJ2701" s="123"/>
      <c r="BK2701" s="95"/>
      <c r="BL2701" s="95"/>
      <c r="BM2701" s="98"/>
      <c r="BN2701" s="99"/>
      <c r="BO2701" s="123"/>
      <c r="BP2701" s="123"/>
      <c r="BQ2701" s="42"/>
      <c r="BR2701" s="96"/>
    </row>
    <row r="2702" spans="1:70" ht="30" hidden="1" customHeight="1" x14ac:dyDescent="0.35">
      <c r="A2702" s="95">
        <v>2698</v>
      </c>
      <c r="B2702" s="123"/>
      <c r="C2702" s="123"/>
      <c r="D2702" s="123"/>
      <c r="E2702" s="123"/>
      <c r="F2702" s="123"/>
      <c r="G2702" s="123"/>
      <c r="H2702" s="123"/>
      <c r="I2702" s="123"/>
      <c r="J2702" s="123"/>
      <c r="K2702" s="123"/>
      <c r="L2702" s="123"/>
      <c r="M2702" s="123"/>
      <c r="N2702" s="123"/>
      <c r="O2702" s="123"/>
      <c r="P2702" s="123"/>
      <c r="Q2702" s="123"/>
      <c r="R2702" s="123"/>
      <c r="S2702" s="123"/>
      <c r="T2702" s="123"/>
      <c r="U2702" s="123"/>
      <c r="V2702" s="123"/>
      <c r="W2702" s="123"/>
      <c r="X2702" s="123"/>
      <c r="Y2702" s="123"/>
      <c r="Z2702" s="123"/>
      <c r="AA2702" s="123"/>
      <c r="AB2702" s="123"/>
      <c r="AC2702" s="123"/>
      <c r="AD2702" s="123"/>
      <c r="AE2702" s="123"/>
      <c r="AF2702" s="123"/>
      <c r="AG2702" s="123"/>
      <c r="AH2702" s="123"/>
      <c r="AI2702" s="123"/>
      <c r="AJ2702" s="123"/>
      <c r="AK2702" s="123"/>
      <c r="AL2702" s="123"/>
      <c r="AM2702" s="123"/>
      <c r="AN2702" s="123"/>
      <c r="AO2702" s="123"/>
      <c r="AP2702" s="123"/>
      <c r="AQ2702" s="123"/>
      <c r="AR2702" s="123"/>
      <c r="AS2702" s="123"/>
      <c r="AT2702" s="123"/>
      <c r="AU2702" s="123"/>
      <c r="AV2702" s="123"/>
      <c r="AW2702" s="123"/>
      <c r="AX2702" s="123"/>
      <c r="AY2702" s="123"/>
      <c r="AZ2702" s="123"/>
      <c r="BA2702" s="123"/>
      <c r="BB2702" s="123"/>
      <c r="BC2702" s="123"/>
      <c r="BD2702" s="123"/>
      <c r="BE2702" s="123"/>
      <c r="BF2702" s="123"/>
      <c r="BG2702" s="123"/>
      <c r="BH2702" s="123"/>
      <c r="BI2702" s="123"/>
      <c r="BJ2702" s="123"/>
      <c r="BK2702" s="95"/>
      <c r="BL2702" s="95"/>
      <c r="BM2702" s="98"/>
      <c r="BN2702" s="99"/>
      <c r="BO2702" s="123"/>
      <c r="BP2702" s="123"/>
      <c r="BQ2702" s="42"/>
      <c r="BR2702" s="96"/>
    </row>
    <row r="2703" spans="1:70" ht="30" hidden="1" customHeight="1" x14ac:dyDescent="0.35">
      <c r="A2703" s="95">
        <v>2699</v>
      </c>
      <c r="B2703" s="123"/>
      <c r="C2703" s="123"/>
      <c r="D2703" s="123"/>
      <c r="E2703" s="123"/>
      <c r="F2703" s="123"/>
      <c r="G2703" s="123"/>
      <c r="H2703" s="123"/>
      <c r="I2703" s="123"/>
      <c r="J2703" s="123"/>
      <c r="K2703" s="123"/>
      <c r="L2703" s="123"/>
      <c r="M2703" s="123"/>
      <c r="N2703" s="123"/>
      <c r="O2703" s="123"/>
      <c r="P2703" s="123"/>
      <c r="Q2703" s="123"/>
      <c r="R2703" s="123"/>
      <c r="S2703" s="123"/>
      <c r="T2703" s="123"/>
      <c r="U2703" s="123"/>
      <c r="V2703" s="123"/>
      <c r="W2703" s="123"/>
      <c r="X2703" s="123"/>
      <c r="Y2703" s="123"/>
      <c r="Z2703" s="123"/>
      <c r="AA2703" s="123"/>
      <c r="AB2703" s="123"/>
      <c r="AC2703" s="123"/>
      <c r="AD2703" s="123"/>
      <c r="AE2703" s="123"/>
      <c r="AF2703" s="123"/>
      <c r="AG2703" s="123"/>
      <c r="AH2703" s="123"/>
      <c r="AI2703" s="123"/>
      <c r="AJ2703" s="123"/>
      <c r="AK2703" s="123"/>
      <c r="AL2703" s="123"/>
      <c r="AM2703" s="123"/>
      <c r="AN2703" s="123"/>
      <c r="AO2703" s="123"/>
      <c r="AP2703" s="123"/>
      <c r="AQ2703" s="123"/>
      <c r="AR2703" s="123"/>
      <c r="AS2703" s="123"/>
      <c r="AT2703" s="123"/>
      <c r="AU2703" s="123"/>
      <c r="AV2703" s="123"/>
      <c r="AW2703" s="123"/>
      <c r="AX2703" s="123"/>
      <c r="AY2703" s="123"/>
      <c r="AZ2703" s="123"/>
      <c r="BA2703" s="123"/>
      <c r="BB2703" s="123"/>
      <c r="BC2703" s="123"/>
      <c r="BD2703" s="123"/>
      <c r="BE2703" s="123"/>
      <c r="BF2703" s="123"/>
      <c r="BG2703" s="123"/>
      <c r="BH2703" s="123"/>
      <c r="BI2703" s="123"/>
      <c r="BJ2703" s="123"/>
      <c r="BK2703" s="95"/>
      <c r="BL2703" s="95"/>
      <c r="BM2703" s="98"/>
      <c r="BN2703" s="99"/>
      <c r="BO2703" s="123"/>
      <c r="BP2703" s="123"/>
      <c r="BQ2703" s="42"/>
      <c r="BR2703" s="96"/>
    </row>
    <row r="2704" spans="1:70" ht="30" hidden="1" customHeight="1" x14ac:dyDescent="0.35">
      <c r="A2704" s="95">
        <v>2700</v>
      </c>
      <c r="B2704" s="123"/>
      <c r="C2704" s="123"/>
      <c r="D2704" s="123"/>
      <c r="E2704" s="123"/>
      <c r="F2704" s="123"/>
      <c r="G2704" s="123"/>
      <c r="H2704" s="123"/>
      <c r="I2704" s="123"/>
      <c r="J2704" s="123"/>
      <c r="K2704" s="123"/>
      <c r="L2704" s="123"/>
      <c r="M2704" s="123"/>
      <c r="N2704" s="123"/>
      <c r="O2704" s="123"/>
      <c r="P2704" s="123"/>
      <c r="Q2704" s="123"/>
      <c r="R2704" s="123"/>
      <c r="S2704" s="123"/>
      <c r="T2704" s="123"/>
      <c r="U2704" s="123"/>
      <c r="V2704" s="123"/>
      <c r="W2704" s="123"/>
      <c r="X2704" s="123"/>
      <c r="Y2704" s="123"/>
      <c r="Z2704" s="123"/>
      <c r="AA2704" s="123"/>
      <c r="AB2704" s="123"/>
      <c r="AC2704" s="123"/>
      <c r="AD2704" s="123"/>
      <c r="AE2704" s="123"/>
      <c r="AF2704" s="123"/>
      <c r="AG2704" s="123"/>
      <c r="AH2704" s="123"/>
      <c r="AI2704" s="123"/>
      <c r="AJ2704" s="123"/>
      <c r="AK2704" s="123"/>
      <c r="AL2704" s="123"/>
      <c r="AM2704" s="123"/>
      <c r="AN2704" s="123"/>
      <c r="AO2704" s="123"/>
      <c r="AP2704" s="123"/>
      <c r="AQ2704" s="123"/>
      <c r="AR2704" s="123"/>
      <c r="AS2704" s="123"/>
      <c r="AT2704" s="123"/>
      <c r="AU2704" s="123"/>
      <c r="AV2704" s="123"/>
      <c r="AW2704" s="123"/>
      <c r="AX2704" s="123"/>
      <c r="AY2704" s="123"/>
      <c r="AZ2704" s="123"/>
      <c r="BA2704" s="123"/>
      <c r="BB2704" s="123"/>
      <c r="BC2704" s="123"/>
      <c r="BD2704" s="123"/>
      <c r="BE2704" s="123"/>
      <c r="BF2704" s="123"/>
      <c r="BG2704" s="123"/>
      <c r="BH2704" s="123"/>
      <c r="BI2704" s="123"/>
      <c r="BJ2704" s="123"/>
      <c r="BK2704" s="95"/>
      <c r="BL2704" s="95"/>
      <c r="BM2704" s="98"/>
      <c r="BN2704" s="99"/>
      <c r="BO2704" s="123"/>
      <c r="BP2704" s="123"/>
      <c r="BQ2704" s="42"/>
      <c r="BR2704" s="96"/>
    </row>
    <row r="2705" spans="1:70" ht="30" hidden="1" customHeight="1" x14ac:dyDescent="0.35">
      <c r="A2705" s="95">
        <v>2701</v>
      </c>
      <c r="B2705" s="123"/>
      <c r="C2705" s="123"/>
      <c r="D2705" s="123"/>
      <c r="E2705" s="123"/>
      <c r="F2705" s="123"/>
      <c r="G2705" s="123"/>
      <c r="H2705" s="123"/>
      <c r="I2705" s="123"/>
      <c r="J2705" s="123"/>
      <c r="K2705" s="123"/>
      <c r="L2705" s="123"/>
      <c r="M2705" s="123"/>
      <c r="N2705" s="123"/>
      <c r="O2705" s="123"/>
      <c r="P2705" s="123"/>
      <c r="Q2705" s="123"/>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c r="AY2705" s="123"/>
      <c r="AZ2705" s="123"/>
      <c r="BA2705" s="123"/>
      <c r="BB2705" s="123"/>
      <c r="BC2705" s="123"/>
      <c r="BD2705" s="123"/>
      <c r="BE2705" s="123"/>
      <c r="BF2705" s="123"/>
      <c r="BG2705" s="123"/>
      <c r="BH2705" s="123"/>
      <c r="BI2705" s="123"/>
      <c r="BJ2705" s="123"/>
      <c r="BK2705" s="95"/>
      <c r="BL2705" s="95"/>
      <c r="BM2705" s="98"/>
      <c r="BN2705" s="99"/>
      <c r="BO2705" s="123"/>
      <c r="BP2705" s="123"/>
      <c r="BQ2705" s="42"/>
      <c r="BR2705" s="96"/>
    </row>
    <row r="2706" spans="1:70" ht="30" hidden="1" customHeight="1" x14ac:dyDescent="0.35">
      <c r="A2706" s="95">
        <v>2702</v>
      </c>
      <c r="B2706" s="123"/>
      <c r="C2706" s="123"/>
      <c r="D2706" s="123"/>
      <c r="E2706" s="123"/>
      <c r="F2706" s="123"/>
      <c r="G2706" s="123"/>
      <c r="H2706" s="123"/>
      <c r="I2706" s="123"/>
      <c r="J2706" s="123"/>
      <c r="K2706" s="123"/>
      <c r="L2706" s="123"/>
      <c r="M2706" s="123"/>
      <c r="N2706" s="123"/>
      <c r="O2706" s="123"/>
      <c r="P2706" s="123"/>
      <c r="Q2706" s="123"/>
      <c r="R2706" s="123"/>
      <c r="S2706" s="123"/>
      <c r="T2706" s="123"/>
      <c r="U2706" s="123"/>
      <c r="V2706" s="123"/>
      <c r="W2706" s="123"/>
      <c r="X2706" s="123"/>
      <c r="Y2706" s="123"/>
      <c r="Z2706" s="123"/>
      <c r="AA2706" s="123"/>
      <c r="AB2706" s="123"/>
      <c r="AC2706" s="123"/>
      <c r="AD2706" s="123"/>
      <c r="AE2706" s="123"/>
      <c r="AF2706" s="123"/>
      <c r="AG2706" s="123"/>
      <c r="AH2706" s="123"/>
      <c r="AI2706" s="123"/>
      <c r="AJ2706" s="123"/>
      <c r="AK2706" s="123"/>
      <c r="AL2706" s="123"/>
      <c r="AM2706" s="123"/>
      <c r="AN2706" s="123"/>
      <c r="AO2706" s="123"/>
      <c r="AP2706" s="123"/>
      <c r="AQ2706" s="123"/>
      <c r="AR2706" s="123"/>
      <c r="AS2706" s="123"/>
      <c r="AT2706" s="123"/>
      <c r="AU2706" s="123"/>
      <c r="AV2706" s="123"/>
      <c r="AW2706" s="123"/>
      <c r="AX2706" s="123"/>
      <c r="AY2706" s="123"/>
      <c r="AZ2706" s="123"/>
      <c r="BA2706" s="123"/>
      <c r="BB2706" s="123"/>
      <c r="BC2706" s="123"/>
      <c r="BD2706" s="123"/>
      <c r="BE2706" s="123"/>
      <c r="BF2706" s="123"/>
      <c r="BG2706" s="123"/>
      <c r="BH2706" s="123"/>
      <c r="BI2706" s="123"/>
      <c r="BJ2706" s="123"/>
      <c r="BK2706" s="95"/>
      <c r="BL2706" s="95"/>
      <c r="BM2706" s="98"/>
      <c r="BN2706" s="99"/>
      <c r="BO2706" s="123"/>
      <c r="BP2706" s="123"/>
      <c r="BQ2706" s="42"/>
      <c r="BR2706" s="96"/>
    </row>
    <row r="2707" spans="1:70" ht="30" hidden="1" customHeight="1" x14ac:dyDescent="0.35">
      <c r="A2707" s="95">
        <v>2703</v>
      </c>
      <c r="B2707" s="123"/>
      <c r="C2707" s="123"/>
      <c r="D2707" s="123"/>
      <c r="E2707" s="123"/>
      <c r="F2707" s="123"/>
      <c r="G2707" s="123"/>
      <c r="H2707" s="123"/>
      <c r="I2707" s="123"/>
      <c r="J2707" s="123"/>
      <c r="K2707" s="123"/>
      <c r="L2707" s="123"/>
      <c r="M2707" s="123"/>
      <c r="N2707" s="123"/>
      <c r="O2707" s="123"/>
      <c r="P2707" s="123"/>
      <c r="Q2707" s="123"/>
      <c r="R2707" s="123"/>
      <c r="S2707" s="123"/>
      <c r="T2707" s="123"/>
      <c r="U2707" s="123"/>
      <c r="V2707" s="123"/>
      <c r="W2707" s="123"/>
      <c r="X2707" s="123"/>
      <c r="Y2707" s="123"/>
      <c r="Z2707" s="123"/>
      <c r="AA2707" s="123"/>
      <c r="AB2707" s="123"/>
      <c r="AC2707" s="123"/>
      <c r="AD2707" s="123"/>
      <c r="AE2707" s="123"/>
      <c r="AF2707" s="123"/>
      <c r="AG2707" s="123"/>
      <c r="AH2707" s="123"/>
      <c r="AI2707" s="123"/>
      <c r="AJ2707" s="123"/>
      <c r="AK2707" s="123"/>
      <c r="AL2707" s="123"/>
      <c r="AM2707" s="123"/>
      <c r="AN2707" s="123"/>
      <c r="AO2707" s="123"/>
      <c r="AP2707" s="123"/>
      <c r="AQ2707" s="123"/>
      <c r="AR2707" s="123"/>
      <c r="AS2707" s="123"/>
      <c r="AT2707" s="123"/>
      <c r="AU2707" s="123"/>
      <c r="AV2707" s="123"/>
      <c r="AW2707" s="123"/>
      <c r="AX2707" s="123"/>
      <c r="AY2707" s="123"/>
      <c r="AZ2707" s="123"/>
      <c r="BA2707" s="123"/>
      <c r="BB2707" s="123"/>
      <c r="BC2707" s="123"/>
      <c r="BD2707" s="123"/>
      <c r="BE2707" s="123"/>
      <c r="BF2707" s="123"/>
      <c r="BG2707" s="123"/>
      <c r="BH2707" s="123"/>
      <c r="BI2707" s="123"/>
      <c r="BJ2707" s="123"/>
      <c r="BK2707" s="95"/>
      <c r="BL2707" s="95"/>
      <c r="BM2707" s="98"/>
      <c r="BN2707" s="99"/>
      <c r="BO2707" s="123"/>
      <c r="BP2707" s="123"/>
      <c r="BQ2707" s="42"/>
      <c r="BR2707" s="96"/>
    </row>
    <row r="2708" spans="1:70" ht="30" hidden="1" customHeight="1" x14ac:dyDescent="0.35">
      <c r="A2708" s="95">
        <v>2704</v>
      </c>
      <c r="B2708" s="123"/>
      <c r="C2708" s="123"/>
      <c r="D2708" s="123"/>
      <c r="E2708" s="123"/>
      <c r="F2708" s="123"/>
      <c r="G2708" s="123"/>
      <c r="H2708" s="123"/>
      <c r="I2708" s="123"/>
      <c r="J2708" s="123"/>
      <c r="K2708" s="123"/>
      <c r="L2708" s="123"/>
      <c r="M2708" s="123"/>
      <c r="N2708" s="123"/>
      <c r="O2708" s="123"/>
      <c r="P2708" s="123"/>
      <c r="Q2708" s="123"/>
      <c r="R2708" s="123"/>
      <c r="S2708" s="123"/>
      <c r="T2708" s="123"/>
      <c r="U2708" s="123"/>
      <c r="V2708" s="123"/>
      <c r="W2708" s="123"/>
      <c r="X2708" s="123"/>
      <c r="Y2708" s="123"/>
      <c r="Z2708" s="123"/>
      <c r="AA2708" s="123"/>
      <c r="AB2708" s="123"/>
      <c r="AC2708" s="123"/>
      <c r="AD2708" s="123"/>
      <c r="AE2708" s="123"/>
      <c r="AF2708" s="123"/>
      <c r="AG2708" s="123"/>
      <c r="AH2708" s="123"/>
      <c r="AI2708" s="123"/>
      <c r="AJ2708" s="123"/>
      <c r="AK2708" s="123"/>
      <c r="AL2708" s="123"/>
      <c r="AM2708" s="123"/>
      <c r="AN2708" s="123"/>
      <c r="AO2708" s="123"/>
      <c r="AP2708" s="123"/>
      <c r="AQ2708" s="123"/>
      <c r="AR2708" s="123"/>
      <c r="AS2708" s="123"/>
      <c r="AT2708" s="123"/>
      <c r="AU2708" s="123"/>
      <c r="AV2708" s="123"/>
      <c r="AW2708" s="123"/>
      <c r="AX2708" s="123"/>
      <c r="AY2708" s="123"/>
      <c r="AZ2708" s="123"/>
      <c r="BA2708" s="123"/>
      <c r="BB2708" s="123"/>
      <c r="BC2708" s="123"/>
      <c r="BD2708" s="123"/>
      <c r="BE2708" s="123"/>
      <c r="BF2708" s="123"/>
      <c r="BG2708" s="123"/>
      <c r="BH2708" s="123"/>
      <c r="BI2708" s="123"/>
      <c r="BJ2708" s="123"/>
      <c r="BK2708" s="95"/>
      <c r="BL2708" s="95"/>
      <c r="BM2708" s="98"/>
      <c r="BN2708" s="99"/>
      <c r="BO2708" s="123"/>
      <c r="BP2708" s="123"/>
      <c r="BQ2708" s="42"/>
      <c r="BR2708" s="96"/>
    </row>
    <row r="2709" spans="1:70" ht="30" hidden="1" customHeight="1" x14ac:dyDescent="0.35">
      <c r="A2709" s="95">
        <v>2705</v>
      </c>
      <c r="B2709" s="123"/>
      <c r="C2709" s="123"/>
      <c r="D2709" s="123"/>
      <c r="E2709" s="123"/>
      <c r="F2709" s="123"/>
      <c r="G2709" s="123"/>
      <c r="H2709" s="123"/>
      <c r="I2709" s="123"/>
      <c r="J2709" s="123"/>
      <c r="K2709" s="123"/>
      <c r="L2709" s="123"/>
      <c r="M2709" s="123"/>
      <c r="N2709" s="123"/>
      <c r="O2709" s="123"/>
      <c r="P2709" s="123"/>
      <c r="Q2709" s="123"/>
      <c r="R2709" s="123"/>
      <c r="S2709" s="123"/>
      <c r="T2709" s="123"/>
      <c r="U2709" s="123"/>
      <c r="V2709" s="123"/>
      <c r="W2709" s="123"/>
      <c r="X2709" s="123"/>
      <c r="Y2709" s="123"/>
      <c r="Z2709" s="123"/>
      <c r="AA2709" s="123"/>
      <c r="AB2709" s="123"/>
      <c r="AC2709" s="123"/>
      <c r="AD2709" s="123"/>
      <c r="AE2709" s="123"/>
      <c r="AF2709" s="123"/>
      <c r="AG2709" s="123"/>
      <c r="AH2709" s="123"/>
      <c r="AI2709" s="123"/>
      <c r="AJ2709" s="123"/>
      <c r="AK2709" s="123"/>
      <c r="AL2709" s="123"/>
      <c r="AM2709" s="123"/>
      <c r="AN2709" s="123"/>
      <c r="AO2709" s="123"/>
      <c r="AP2709" s="123"/>
      <c r="AQ2709" s="123"/>
      <c r="AR2709" s="123"/>
      <c r="AS2709" s="123"/>
      <c r="AT2709" s="123"/>
      <c r="AU2709" s="123"/>
      <c r="AV2709" s="123"/>
      <c r="AW2709" s="123"/>
      <c r="AX2709" s="123"/>
      <c r="AY2709" s="123"/>
      <c r="AZ2709" s="123"/>
      <c r="BA2709" s="123"/>
      <c r="BB2709" s="123"/>
      <c r="BC2709" s="123"/>
      <c r="BD2709" s="123"/>
      <c r="BE2709" s="123"/>
      <c r="BF2709" s="123"/>
      <c r="BG2709" s="123"/>
      <c r="BH2709" s="123"/>
      <c r="BI2709" s="123"/>
      <c r="BJ2709" s="123"/>
      <c r="BK2709" s="95"/>
      <c r="BL2709" s="95"/>
      <c r="BM2709" s="98"/>
      <c r="BN2709" s="99"/>
      <c r="BO2709" s="123"/>
      <c r="BP2709" s="123"/>
      <c r="BQ2709" s="42"/>
      <c r="BR2709" s="96"/>
    </row>
    <row r="2710" spans="1:70" ht="30" hidden="1" customHeight="1" x14ac:dyDescent="0.35">
      <c r="A2710" s="95">
        <v>2706</v>
      </c>
      <c r="B2710" s="123"/>
      <c r="C2710" s="123"/>
      <c r="D2710" s="123"/>
      <c r="E2710" s="123"/>
      <c r="F2710" s="123"/>
      <c r="G2710" s="123"/>
      <c r="H2710" s="123"/>
      <c r="I2710" s="123"/>
      <c r="J2710" s="123"/>
      <c r="K2710" s="123"/>
      <c r="L2710" s="123"/>
      <c r="M2710" s="123"/>
      <c r="N2710" s="123"/>
      <c r="O2710" s="123"/>
      <c r="P2710" s="123"/>
      <c r="Q2710" s="123"/>
      <c r="R2710" s="123"/>
      <c r="S2710" s="123"/>
      <c r="T2710" s="123"/>
      <c r="U2710" s="123"/>
      <c r="V2710" s="123"/>
      <c r="W2710" s="123"/>
      <c r="X2710" s="123"/>
      <c r="Y2710" s="123"/>
      <c r="Z2710" s="123"/>
      <c r="AA2710" s="123"/>
      <c r="AB2710" s="123"/>
      <c r="AC2710" s="123"/>
      <c r="AD2710" s="123"/>
      <c r="AE2710" s="123"/>
      <c r="AF2710" s="123"/>
      <c r="AG2710" s="123"/>
      <c r="AH2710" s="123"/>
      <c r="AI2710" s="123"/>
      <c r="AJ2710" s="123"/>
      <c r="AK2710" s="123"/>
      <c r="AL2710" s="123"/>
      <c r="AM2710" s="123"/>
      <c r="AN2710" s="123"/>
      <c r="AO2710" s="123"/>
      <c r="AP2710" s="123"/>
      <c r="AQ2710" s="123"/>
      <c r="AR2710" s="123"/>
      <c r="AS2710" s="123"/>
      <c r="AT2710" s="123"/>
      <c r="AU2710" s="123"/>
      <c r="AV2710" s="123"/>
      <c r="AW2710" s="123"/>
      <c r="AX2710" s="123"/>
      <c r="AY2710" s="123"/>
      <c r="AZ2710" s="123"/>
      <c r="BA2710" s="123"/>
      <c r="BB2710" s="123"/>
      <c r="BC2710" s="123"/>
      <c r="BD2710" s="123"/>
      <c r="BE2710" s="123"/>
      <c r="BF2710" s="123"/>
      <c r="BG2710" s="123"/>
      <c r="BH2710" s="123"/>
      <c r="BI2710" s="123"/>
      <c r="BJ2710" s="123"/>
      <c r="BK2710" s="95"/>
      <c r="BL2710" s="95"/>
      <c r="BM2710" s="98"/>
      <c r="BN2710" s="99"/>
      <c r="BO2710" s="123"/>
      <c r="BP2710" s="123"/>
      <c r="BQ2710" s="42"/>
      <c r="BR2710" s="96"/>
    </row>
    <row r="2711" spans="1:70" ht="30" hidden="1" customHeight="1" x14ac:dyDescent="0.35">
      <c r="A2711" s="95">
        <v>2707</v>
      </c>
      <c r="B2711" s="123"/>
      <c r="C2711" s="123"/>
      <c r="D2711" s="123"/>
      <c r="E2711" s="123"/>
      <c r="F2711" s="123"/>
      <c r="G2711" s="123"/>
      <c r="H2711" s="123"/>
      <c r="I2711" s="123"/>
      <c r="J2711" s="123"/>
      <c r="K2711" s="123"/>
      <c r="L2711" s="123"/>
      <c r="M2711" s="123"/>
      <c r="N2711" s="123"/>
      <c r="O2711" s="123"/>
      <c r="P2711" s="123"/>
      <c r="Q2711" s="123"/>
      <c r="R2711" s="123"/>
      <c r="S2711" s="123"/>
      <c r="T2711" s="123"/>
      <c r="U2711" s="123"/>
      <c r="V2711" s="123"/>
      <c r="W2711" s="123"/>
      <c r="X2711" s="123"/>
      <c r="Y2711" s="123"/>
      <c r="Z2711" s="123"/>
      <c r="AA2711" s="123"/>
      <c r="AB2711" s="123"/>
      <c r="AC2711" s="123"/>
      <c r="AD2711" s="123"/>
      <c r="AE2711" s="123"/>
      <c r="AF2711" s="123"/>
      <c r="AG2711" s="123"/>
      <c r="AH2711" s="123"/>
      <c r="AI2711" s="123"/>
      <c r="AJ2711" s="123"/>
      <c r="AK2711" s="123"/>
      <c r="AL2711" s="123"/>
      <c r="AM2711" s="123"/>
      <c r="AN2711" s="123"/>
      <c r="AO2711" s="123"/>
      <c r="AP2711" s="123"/>
      <c r="AQ2711" s="123"/>
      <c r="AR2711" s="123"/>
      <c r="AS2711" s="123"/>
      <c r="AT2711" s="123"/>
      <c r="AU2711" s="123"/>
      <c r="AV2711" s="123"/>
      <c r="AW2711" s="123"/>
      <c r="AX2711" s="123"/>
      <c r="AY2711" s="123"/>
      <c r="AZ2711" s="123"/>
      <c r="BA2711" s="123"/>
      <c r="BB2711" s="123"/>
      <c r="BC2711" s="123"/>
      <c r="BD2711" s="123"/>
      <c r="BE2711" s="123"/>
      <c r="BF2711" s="123"/>
      <c r="BG2711" s="123"/>
      <c r="BH2711" s="123"/>
      <c r="BI2711" s="123"/>
      <c r="BJ2711" s="123"/>
      <c r="BK2711" s="95"/>
      <c r="BL2711" s="95"/>
      <c r="BM2711" s="98"/>
      <c r="BN2711" s="99"/>
      <c r="BO2711" s="123"/>
      <c r="BP2711" s="123"/>
      <c r="BQ2711" s="42"/>
      <c r="BR2711" s="96"/>
    </row>
    <row r="2712" spans="1:70" ht="30" hidden="1" customHeight="1" x14ac:dyDescent="0.35">
      <c r="A2712" s="95">
        <v>2708</v>
      </c>
      <c r="B2712" s="123"/>
      <c r="C2712" s="123"/>
      <c r="D2712" s="123"/>
      <c r="E2712" s="123"/>
      <c r="F2712" s="123"/>
      <c r="G2712" s="123"/>
      <c r="H2712" s="123"/>
      <c r="I2712" s="123"/>
      <c r="J2712" s="123"/>
      <c r="K2712" s="123"/>
      <c r="L2712" s="123"/>
      <c r="M2712" s="123"/>
      <c r="N2712" s="123"/>
      <c r="O2712" s="123"/>
      <c r="P2712" s="123"/>
      <c r="Q2712" s="123"/>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3"/>
      <c r="AY2712" s="123"/>
      <c r="AZ2712" s="123"/>
      <c r="BA2712" s="123"/>
      <c r="BB2712" s="123"/>
      <c r="BC2712" s="123"/>
      <c r="BD2712" s="123"/>
      <c r="BE2712" s="123"/>
      <c r="BF2712" s="123"/>
      <c r="BG2712" s="123"/>
      <c r="BH2712" s="123"/>
      <c r="BI2712" s="123"/>
      <c r="BJ2712" s="123"/>
      <c r="BK2712" s="95"/>
      <c r="BL2712" s="95"/>
      <c r="BM2712" s="98"/>
      <c r="BN2712" s="99"/>
      <c r="BO2712" s="123"/>
      <c r="BP2712" s="123"/>
      <c r="BQ2712" s="42"/>
      <c r="BR2712" s="96"/>
    </row>
    <row r="2713" spans="1:70" ht="30" hidden="1" customHeight="1" x14ac:dyDescent="0.35">
      <c r="A2713" s="95">
        <v>2709</v>
      </c>
      <c r="B2713" s="123"/>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3"/>
      <c r="AY2713" s="123"/>
      <c r="AZ2713" s="123"/>
      <c r="BA2713" s="123"/>
      <c r="BB2713" s="123"/>
      <c r="BC2713" s="123"/>
      <c r="BD2713" s="123"/>
      <c r="BE2713" s="123"/>
      <c r="BF2713" s="123"/>
      <c r="BG2713" s="123"/>
      <c r="BH2713" s="123"/>
      <c r="BI2713" s="123"/>
      <c r="BJ2713" s="123"/>
      <c r="BK2713" s="95"/>
      <c r="BL2713" s="95"/>
      <c r="BM2713" s="98"/>
      <c r="BN2713" s="99"/>
      <c r="BO2713" s="123"/>
      <c r="BP2713" s="123"/>
      <c r="BQ2713" s="42"/>
      <c r="BR2713" s="96"/>
    </row>
    <row r="2714" spans="1:70" ht="30" hidden="1" customHeight="1" x14ac:dyDescent="0.35">
      <c r="A2714" s="95">
        <v>2710</v>
      </c>
      <c r="B2714" s="123"/>
      <c r="C2714" s="123"/>
      <c r="D2714" s="123"/>
      <c r="E2714" s="123"/>
      <c r="F2714" s="123"/>
      <c r="G2714" s="123"/>
      <c r="H2714" s="123"/>
      <c r="I2714" s="123"/>
      <c r="J2714" s="123"/>
      <c r="K2714" s="123"/>
      <c r="L2714" s="123"/>
      <c r="M2714" s="123"/>
      <c r="N2714" s="123"/>
      <c r="O2714" s="123"/>
      <c r="P2714" s="123"/>
      <c r="Q2714" s="123"/>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3"/>
      <c r="AY2714" s="123"/>
      <c r="AZ2714" s="123"/>
      <c r="BA2714" s="123"/>
      <c r="BB2714" s="123"/>
      <c r="BC2714" s="123"/>
      <c r="BD2714" s="123"/>
      <c r="BE2714" s="123"/>
      <c r="BF2714" s="123"/>
      <c r="BG2714" s="123"/>
      <c r="BH2714" s="123"/>
      <c r="BI2714" s="123"/>
      <c r="BJ2714" s="123"/>
      <c r="BK2714" s="95"/>
      <c r="BL2714" s="95"/>
      <c r="BM2714" s="98"/>
      <c r="BN2714" s="99"/>
      <c r="BO2714" s="123"/>
      <c r="BP2714" s="123"/>
      <c r="BQ2714" s="42"/>
      <c r="BR2714" s="96"/>
    </row>
    <row r="2715" spans="1:70" ht="30" hidden="1" customHeight="1" x14ac:dyDescent="0.35">
      <c r="A2715" s="95">
        <v>2711</v>
      </c>
      <c r="B2715" s="123"/>
      <c r="C2715" s="123"/>
      <c r="D2715" s="123"/>
      <c r="E2715" s="123"/>
      <c r="F2715" s="123"/>
      <c r="G2715" s="123"/>
      <c r="H2715" s="123"/>
      <c r="I2715" s="123"/>
      <c r="J2715" s="123"/>
      <c r="K2715" s="123"/>
      <c r="L2715" s="123"/>
      <c r="M2715" s="123"/>
      <c r="N2715" s="123"/>
      <c r="O2715" s="123"/>
      <c r="P2715" s="123"/>
      <c r="Q2715" s="123"/>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3"/>
      <c r="AY2715" s="123"/>
      <c r="AZ2715" s="123"/>
      <c r="BA2715" s="123"/>
      <c r="BB2715" s="123"/>
      <c r="BC2715" s="123"/>
      <c r="BD2715" s="123"/>
      <c r="BE2715" s="123"/>
      <c r="BF2715" s="123"/>
      <c r="BG2715" s="123"/>
      <c r="BH2715" s="123"/>
      <c r="BI2715" s="123"/>
      <c r="BJ2715" s="123"/>
      <c r="BK2715" s="95"/>
      <c r="BL2715" s="95"/>
      <c r="BM2715" s="98"/>
      <c r="BN2715" s="99"/>
      <c r="BO2715" s="123"/>
      <c r="BP2715" s="123"/>
      <c r="BQ2715" s="42"/>
      <c r="BR2715" s="96"/>
    </row>
    <row r="2716" spans="1:70" ht="30" hidden="1" customHeight="1" x14ac:dyDescent="0.35">
      <c r="A2716" s="95">
        <v>2712</v>
      </c>
      <c r="B2716" s="123"/>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c r="AY2716" s="123"/>
      <c r="AZ2716" s="123"/>
      <c r="BA2716" s="123"/>
      <c r="BB2716" s="123"/>
      <c r="BC2716" s="123"/>
      <c r="BD2716" s="123"/>
      <c r="BE2716" s="123"/>
      <c r="BF2716" s="123"/>
      <c r="BG2716" s="123"/>
      <c r="BH2716" s="123"/>
      <c r="BI2716" s="123"/>
      <c r="BJ2716" s="123"/>
      <c r="BK2716" s="95"/>
      <c r="BL2716" s="95"/>
      <c r="BM2716" s="98"/>
      <c r="BN2716" s="99"/>
      <c r="BO2716" s="123"/>
      <c r="BP2716" s="123"/>
      <c r="BQ2716" s="42"/>
      <c r="BR2716" s="96"/>
    </row>
    <row r="2717" spans="1:70" ht="30" hidden="1" customHeight="1" x14ac:dyDescent="0.35">
      <c r="A2717" s="95">
        <v>2713</v>
      </c>
      <c r="B2717" s="123"/>
      <c r="C2717" s="123"/>
      <c r="D2717" s="123"/>
      <c r="E2717" s="123"/>
      <c r="F2717" s="123"/>
      <c r="G2717" s="123"/>
      <c r="H2717" s="123"/>
      <c r="I2717" s="123"/>
      <c r="J2717" s="123"/>
      <c r="K2717" s="123"/>
      <c r="L2717" s="123"/>
      <c r="M2717" s="123"/>
      <c r="N2717" s="123"/>
      <c r="O2717" s="123"/>
      <c r="P2717" s="123"/>
      <c r="Q2717" s="123"/>
      <c r="R2717" s="123"/>
      <c r="S2717" s="123"/>
      <c r="T2717" s="123"/>
      <c r="U2717" s="123"/>
      <c r="V2717" s="123"/>
      <c r="W2717" s="123"/>
      <c r="X2717" s="123"/>
      <c r="Y2717" s="123"/>
      <c r="Z2717" s="123"/>
      <c r="AA2717" s="123"/>
      <c r="AB2717" s="123"/>
      <c r="AC2717" s="123"/>
      <c r="AD2717" s="123"/>
      <c r="AE2717" s="123"/>
      <c r="AF2717" s="123"/>
      <c r="AG2717" s="123"/>
      <c r="AH2717" s="123"/>
      <c r="AI2717" s="123"/>
      <c r="AJ2717" s="123"/>
      <c r="AK2717" s="123"/>
      <c r="AL2717" s="123"/>
      <c r="AM2717" s="123"/>
      <c r="AN2717" s="123"/>
      <c r="AO2717" s="123"/>
      <c r="AP2717" s="123"/>
      <c r="AQ2717" s="123"/>
      <c r="AR2717" s="123"/>
      <c r="AS2717" s="123"/>
      <c r="AT2717" s="123"/>
      <c r="AU2717" s="123"/>
      <c r="AV2717" s="123"/>
      <c r="AW2717" s="123"/>
      <c r="AX2717" s="123"/>
      <c r="AY2717" s="123"/>
      <c r="AZ2717" s="123"/>
      <c r="BA2717" s="123"/>
      <c r="BB2717" s="123"/>
      <c r="BC2717" s="123"/>
      <c r="BD2717" s="123"/>
      <c r="BE2717" s="123"/>
      <c r="BF2717" s="123"/>
      <c r="BG2717" s="123"/>
      <c r="BH2717" s="123"/>
      <c r="BI2717" s="123"/>
      <c r="BJ2717" s="123"/>
      <c r="BK2717" s="95"/>
      <c r="BL2717" s="95"/>
      <c r="BM2717" s="98"/>
      <c r="BN2717" s="99"/>
      <c r="BO2717" s="123"/>
      <c r="BP2717" s="123"/>
      <c r="BQ2717" s="42"/>
      <c r="BR2717" s="96"/>
    </row>
    <row r="2718" spans="1:70" ht="30" hidden="1" customHeight="1" x14ac:dyDescent="0.35">
      <c r="A2718" s="95">
        <v>2714</v>
      </c>
      <c r="B2718" s="123"/>
      <c r="C2718" s="123"/>
      <c r="D2718" s="123"/>
      <c r="E2718" s="123"/>
      <c r="F2718" s="123"/>
      <c r="G2718" s="123"/>
      <c r="H2718" s="123"/>
      <c r="I2718" s="123"/>
      <c r="J2718" s="123"/>
      <c r="K2718" s="123"/>
      <c r="L2718" s="123"/>
      <c r="M2718" s="123"/>
      <c r="N2718" s="123"/>
      <c r="O2718" s="123"/>
      <c r="P2718" s="123"/>
      <c r="Q2718" s="123"/>
      <c r="R2718" s="123"/>
      <c r="S2718" s="123"/>
      <c r="T2718" s="123"/>
      <c r="U2718" s="123"/>
      <c r="V2718" s="123"/>
      <c r="W2718" s="123"/>
      <c r="X2718" s="123"/>
      <c r="Y2718" s="123"/>
      <c r="Z2718" s="123"/>
      <c r="AA2718" s="123"/>
      <c r="AB2718" s="123"/>
      <c r="AC2718" s="123"/>
      <c r="AD2718" s="123"/>
      <c r="AE2718" s="123"/>
      <c r="AF2718" s="123"/>
      <c r="AG2718" s="123"/>
      <c r="AH2718" s="123"/>
      <c r="AI2718" s="123"/>
      <c r="AJ2718" s="123"/>
      <c r="AK2718" s="123"/>
      <c r="AL2718" s="123"/>
      <c r="AM2718" s="123"/>
      <c r="AN2718" s="123"/>
      <c r="AO2718" s="123"/>
      <c r="AP2718" s="123"/>
      <c r="AQ2718" s="123"/>
      <c r="AR2718" s="123"/>
      <c r="AS2718" s="123"/>
      <c r="AT2718" s="123"/>
      <c r="AU2718" s="123"/>
      <c r="AV2718" s="123"/>
      <c r="AW2718" s="123"/>
      <c r="AX2718" s="123"/>
      <c r="AY2718" s="123"/>
      <c r="AZ2718" s="123"/>
      <c r="BA2718" s="123"/>
      <c r="BB2718" s="123"/>
      <c r="BC2718" s="123"/>
      <c r="BD2718" s="123"/>
      <c r="BE2718" s="123"/>
      <c r="BF2718" s="123"/>
      <c r="BG2718" s="123"/>
      <c r="BH2718" s="123"/>
      <c r="BI2718" s="123"/>
      <c r="BJ2718" s="123"/>
      <c r="BK2718" s="95"/>
      <c r="BL2718" s="95"/>
      <c r="BM2718" s="98"/>
      <c r="BN2718" s="99"/>
      <c r="BO2718" s="123"/>
      <c r="BP2718" s="123"/>
      <c r="BQ2718" s="42"/>
      <c r="BR2718" s="96"/>
    </row>
    <row r="2719" spans="1:70" ht="30" hidden="1" customHeight="1" x14ac:dyDescent="0.35">
      <c r="A2719" s="95">
        <v>2715</v>
      </c>
      <c r="B2719" s="123"/>
      <c r="C2719" s="123"/>
      <c r="D2719" s="123"/>
      <c r="E2719" s="123"/>
      <c r="F2719" s="123"/>
      <c r="G2719" s="123"/>
      <c r="H2719" s="123"/>
      <c r="I2719" s="123"/>
      <c r="J2719" s="123"/>
      <c r="K2719" s="123"/>
      <c r="L2719" s="123"/>
      <c r="M2719" s="123"/>
      <c r="N2719" s="123"/>
      <c r="O2719" s="123"/>
      <c r="P2719" s="123"/>
      <c r="Q2719" s="123"/>
      <c r="R2719" s="123"/>
      <c r="S2719" s="123"/>
      <c r="T2719" s="123"/>
      <c r="U2719" s="123"/>
      <c r="V2719" s="123"/>
      <c r="W2719" s="123"/>
      <c r="X2719" s="123"/>
      <c r="Y2719" s="123"/>
      <c r="Z2719" s="123"/>
      <c r="AA2719" s="123"/>
      <c r="AB2719" s="123"/>
      <c r="AC2719" s="123"/>
      <c r="AD2719" s="123"/>
      <c r="AE2719" s="123"/>
      <c r="AF2719" s="123"/>
      <c r="AG2719" s="123"/>
      <c r="AH2719" s="123"/>
      <c r="AI2719" s="123"/>
      <c r="AJ2719" s="123"/>
      <c r="AK2719" s="123"/>
      <c r="AL2719" s="123"/>
      <c r="AM2719" s="123"/>
      <c r="AN2719" s="123"/>
      <c r="AO2719" s="123"/>
      <c r="AP2719" s="123"/>
      <c r="AQ2719" s="123"/>
      <c r="AR2719" s="123"/>
      <c r="AS2719" s="123"/>
      <c r="AT2719" s="123"/>
      <c r="AU2719" s="123"/>
      <c r="AV2719" s="123"/>
      <c r="AW2719" s="123"/>
      <c r="AX2719" s="123"/>
      <c r="AY2719" s="123"/>
      <c r="AZ2719" s="123"/>
      <c r="BA2719" s="123"/>
      <c r="BB2719" s="123"/>
      <c r="BC2719" s="123"/>
      <c r="BD2719" s="123"/>
      <c r="BE2719" s="123"/>
      <c r="BF2719" s="123"/>
      <c r="BG2719" s="123"/>
      <c r="BH2719" s="123"/>
      <c r="BI2719" s="123"/>
      <c r="BJ2719" s="123"/>
      <c r="BK2719" s="95"/>
      <c r="BL2719" s="95"/>
      <c r="BM2719" s="98"/>
      <c r="BN2719" s="99"/>
      <c r="BO2719" s="123"/>
      <c r="BP2719" s="123"/>
      <c r="BQ2719" s="42"/>
      <c r="BR2719" s="96"/>
    </row>
    <row r="2720" spans="1:70" ht="30" hidden="1" customHeight="1" x14ac:dyDescent="0.35">
      <c r="A2720" s="95">
        <v>2716</v>
      </c>
      <c r="B2720" s="123"/>
      <c r="C2720" s="123"/>
      <c r="D2720" s="123"/>
      <c r="E2720" s="123"/>
      <c r="F2720" s="123"/>
      <c r="G2720" s="123"/>
      <c r="H2720" s="123"/>
      <c r="I2720" s="123"/>
      <c r="J2720" s="123"/>
      <c r="K2720" s="123"/>
      <c r="L2720" s="123"/>
      <c r="M2720" s="123"/>
      <c r="N2720" s="123"/>
      <c r="O2720" s="123"/>
      <c r="P2720" s="123"/>
      <c r="Q2720" s="123"/>
      <c r="R2720" s="123"/>
      <c r="S2720" s="123"/>
      <c r="T2720" s="123"/>
      <c r="U2720" s="123"/>
      <c r="V2720" s="123"/>
      <c r="W2720" s="123"/>
      <c r="X2720" s="123"/>
      <c r="Y2720" s="123"/>
      <c r="Z2720" s="123"/>
      <c r="AA2720" s="123"/>
      <c r="AB2720" s="123"/>
      <c r="AC2720" s="123"/>
      <c r="AD2720" s="123"/>
      <c r="AE2720" s="123"/>
      <c r="AF2720" s="123"/>
      <c r="AG2720" s="123"/>
      <c r="AH2720" s="123"/>
      <c r="AI2720" s="123"/>
      <c r="AJ2720" s="123"/>
      <c r="AK2720" s="123"/>
      <c r="AL2720" s="123"/>
      <c r="AM2720" s="123"/>
      <c r="AN2720" s="123"/>
      <c r="AO2720" s="123"/>
      <c r="AP2720" s="123"/>
      <c r="AQ2720" s="123"/>
      <c r="AR2720" s="123"/>
      <c r="AS2720" s="123"/>
      <c r="AT2720" s="123"/>
      <c r="AU2720" s="123"/>
      <c r="AV2720" s="123"/>
      <c r="AW2720" s="123"/>
      <c r="AX2720" s="123"/>
      <c r="AY2720" s="123"/>
      <c r="AZ2720" s="123"/>
      <c r="BA2720" s="123"/>
      <c r="BB2720" s="123"/>
      <c r="BC2720" s="123"/>
      <c r="BD2720" s="123"/>
      <c r="BE2720" s="123"/>
      <c r="BF2720" s="123"/>
      <c r="BG2720" s="123"/>
      <c r="BH2720" s="123"/>
      <c r="BI2720" s="123"/>
      <c r="BJ2720" s="123"/>
      <c r="BK2720" s="95"/>
      <c r="BL2720" s="95"/>
      <c r="BM2720" s="98"/>
      <c r="BN2720" s="99"/>
      <c r="BO2720" s="123"/>
      <c r="BP2720" s="123"/>
      <c r="BQ2720" s="42"/>
      <c r="BR2720" s="96"/>
    </row>
    <row r="2721" spans="1:70" ht="30" hidden="1" customHeight="1" x14ac:dyDescent="0.35">
      <c r="A2721" s="95">
        <v>2717</v>
      </c>
      <c r="B2721" s="123"/>
      <c r="C2721" s="123"/>
      <c r="D2721" s="123"/>
      <c r="E2721" s="123"/>
      <c r="F2721" s="123"/>
      <c r="G2721" s="123"/>
      <c r="H2721" s="123"/>
      <c r="I2721" s="123"/>
      <c r="J2721" s="123"/>
      <c r="K2721" s="123"/>
      <c r="L2721" s="123"/>
      <c r="M2721" s="123"/>
      <c r="N2721" s="123"/>
      <c r="O2721" s="123"/>
      <c r="P2721" s="123"/>
      <c r="Q2721" s="123"/>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3"/>
      <c r="AY2721" s="123"/>
      <c r="AZ2721" s="123"/>
      <c r="BA2721" s="123"/>
      <c r="BB2721" s="123"/>
      <c r="BC2721" s="123"/>
      <c r="BD2721" s="123"/>
      <c r="BE2721" s="123"/>
      <c r="BF2721" s="123"/>
      <c r="BG2721" s="123"/>
      <c r="BH2721" s="123"/>
      <c r="BI2721" s="123"/>
      <c r="BJ2721" s="123"/>
      <c r="BK2721" s="95"/>
      <c r="BL2721" s="95"/>
      <c r="BM2721" s="98"/>
      <c r="BN2721" s="99"/>
      <c r="BO2721" s="123"/>
      <c r="BP2721" s="123"/>
      <c r="BQ2721" s="42"/>
      <c r="BR2721" s="96"/>
    </row>
    <row r="2722" spans="1:70" ht="30" hidden="1" customHeight="1" x14ac:dyDescent="0.35">
      <c r="A2722" s="95">
        <v>2718</v>
      </c>
      <c r="B2722" s="123"/>
      <c r="C2722" s="123"/>
      <c r="D2722" s="123"/>
      <c r="E2722" s="123"/>
      <c r="F2722" s="123"/>
      <c r="G2722" s="123"/>
      <c r="H2722" s="123"/>
      <c r="I2722" s="123"/>
      <c r="J2722" s="123"/>
      <c r="K2722" s="123"/>
      <c r="L2722" s="123"/>
      <c r="M2722" s="123"/>
      <c r="N2722" s="123"/>
      <c r="O2722" s="123"/>
      <c r="P2722" s="123"/>
      <c r="Q2722" s="123"/>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3"/>
      <c r="AY2722" s="123"/>
      <c r="AZ2722" s="123"/>
      <c r="BA2722" s="123"/>
      <c r="BB2722" s="123"/>
      <c r="BC2722" s="123"/>
      <c r="BD2722" s="123"/>
      <c r="BE2722" s="123"/>
      <c r="BF2722" s="123"/>
      <c r="BG2722" s="123"/>
      <c r="BH2722" s="123"/>
      <c r="BI2722" s="123"/>
      <c r="BJ2722" s="123"/>
      <c r="BK2722" s="95"/>
      <c r="BL2722" s="95"/>
      <c r="BM2722" s="98"/>
      <c r="BN2722" s="99"/>
      <c r="BO2722" s="123"/>
      <c r="BP2722" s="123"/>
      <c r="BQ2722" s="42"/>
      <c r="BR2722" s="96"/>
    </row>
    <row r="2723" spans="1:70" ht="30" hidden="1" customHeight="1" x14ac:dyDescent="0.35">
      <c r="A2723" s="95">
        <v>2719</v>
      </c>
      <c r="B2723" s="123"/>
      <c r="C2723" s="123"/>
      <c r="D2723" s="123"/>
      <c r="E2723" s="123"/>
      <c r="F2723" s="123"/>
      <c r="G2723" s="123"/>
      <c r="H2723" s="123"/>
      <c r="I2723" s="123"/>
      <c r="J2723" s="123"/>
      <c r="K2723" s="123"/>
      <c r="L2723" s="123"/>
      <c r="M2723" s="123"/>
      <c r="N2723" s="123"/>
      <c r="O2723" s="123"/>
      <c r="P2723" s="123"/>
      <c r="Q2723" s="123"/>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3"/>
      <c r="AY2723" s="123"/>
      <c r="AZ2723" s="123"/>
      <c r="BA2723" s="123"/>
      <c r="BB2723" s="123"/>
      <c r="BC2723" s="123"/>
      <c r="BD2723" s="123"/>
      <c r="BE2723" s="123"/>
      <c r="BF2723" s="123"/>
      <c r="BG2723" s="123"/>
      <c r="BH2723" s="123"/>
      <c r="BI2723" s="123"/>
      <c r="BJ2723" s="123"/>
      <c r="BK2723" s="95"/>
      <c r="BL2723" s="95"/>
      <c r="BM2723" s="98"/>
      <c r="BN2723" s="99"/>
      <c r="BO2723" s="123"/>
      <c r="BP2723" s="123"/>
      <c r="BQ2723" s="42"/>
      <c r="BR2723" s="96"/>
    </row>
    <row r="2724" spans="1:70" ht="30" hidden="1" customHeight="1" x14ac:dyDescent="0.35">
      <c r="A2724" s="95">
        <v>2720</v>
      </c>
      <c r="B2724" s="123"/>
      <c r="C2724" s="123"/>
      <c r="D2724" s="123"/>
      <c r="E2724" s="123"/>
      <c r="F2724" s="123"/>
      <c r="G2724" s="123"/>
      <c r="H2724" s="123"/>
      <c r="I2724" s="123"/>
      <c r="J2724" s="123"/>
      <c r="K2724" s="123"/>
      <c r="L2724" s="123"/>
      <c r="M2724" s="123"/>
      <c r="N2724" s="123"/>
      <c r="O2724" s="123"/>
      <c r="P2724" s="123"/>
      <c r="Q2724" s="123"/>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3"/>
      <c r="AY2724" s="123"/>
      <c r="AZ2724" s="123"/>
      <c r="BA2724" s="123"/>
      <c r="BB2724" s="123"/>
      <c r="BC2724" s="123"/>
      <c r="BD2724" s="123"/>
      <c r="BE2724" s="123"/>
      <c r="BF2724" s="123"/>
      <c r="BG2724" s="123"/>
      <c r="BH2724" s="123"/>
      <c r="BI2724" s="123"/>
      <c r="BJ2724" s="123"/>
      <c r="BK2724" s="95"/>
      <c r="BL2724" s="95"/>
      <c r="BM2724" s="98"/>
      <c r="BN2724" s="99"/>
      <c r="BO2724" s="123"/>
      <c r="BP2724" s="123"/>
      <c r="BQ2724" s="42"/>
      <c r="BR2724" s="96"/>
    </row>
    <row r="2725" spans="1:70" ht="30" hidden="1" customHeight="1" x14ac:dyDescent="0.35">
      <c r="A2725" s="95">
        <v>2721</v>
      </c>
      <c r="B2725" s="123"/>
      <c r="C2725" s="123"/>
      <c r="D2725" s="123"/>
      <c r="E2725" s="123"/>
      <c r="F2725" s="123"/>
      <c r="G2725" s="123"/>
      <c r="H2725" s="123"/>
      <c r="I2725" s="123"/>
      <c r="J2725" s="123"/>
      <c r="K2725" s="123"/>
      <c r="L2725" s="123"/>
      <c r="M2725" s="123"/>
      <c r="N2725" s="123"/>
      <c r="O2725" s="123"/>
      <c r="P2725" s="123"/>
      <c r="Q2725" s="123"/>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3"/>
      <c r="AY2725" s="123"/>
      <c r="AZ2725" s="123"/>
      <c r="BA2725" s="123"/>
      <c r="BB2725" s="123"/>
      <c r="BC2725" s="123"/>
      <c r="BD2725" s="123"/>
      <c r="BE2725" s="123"/>
      <c r="BF2725" s="123"/>
      <c r="BG2725" s="123"/>
      <c r="BH2725" s="123"/>
      <c r="BI2725" s="123"/>
      <c r="BJ2725" s="123"/>
      <c r="BK2725" s="95"/>
      <c r="BL2725" s="95"/>
      <c r="BM2725" s="98"/>
      <c r="BN2725" s="99"/>
      <c r="BO2725" s="123"/>
      <c r="BP2725" s="123"/>
      <c r="BQ2725" s="42"/>
      <c r="BR2725" s="96"/>
    </row>
    <row r="2726" spans="1:70" ht="30" hidden="1" customHeight="1" x14ac:dyDescent="0.35">
      <c r="A2726" s="95">
        <v>2722</v>
      </c>
      <c r="B2726" s="123"/>
      <c r="C2726" s="123"/>
      <c r="D2726" s="123"/>
      <c r="E2726" s="123"/>
      <c r="F2726" s="123"/>
      <c r="G2726" s="123"/>
      <c r="H2726" s="123"/>
      <c r="I2726" s="123"/>
      <c r="J2726" s="123"/>
      <c r="K2726" s="123"/>
      <c r="L2726" s="123"/>
      <c r="M2726" s="123"/>
      <c r="N2726" s="123"/>
      <c r="O2726" s="123"/>
      <c r="P2726" s="123"/>
      <c r="Q2726" s="123"/>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3"/>
      <c r="AY2726" s="123"/>
      <c r="AZ2726" s="123"/>
      <c r="BA2726" s="123"/>
      <c r="BB2726" s="123"/>
      <c r="BC2726" s="123"/>
      <c r="BD2726" s="123"/>
      <c r="BE2726" s="123"/>
      <c r="BF2726" s="123"/>
      <c r="BG2726" s="123"/>
      <c r="BH2726" s="123"/>
      <c r="BI2726" s="123"/>
      <c r="BJ2726" s="123"/>
      <c r="BK2726" s="95"/>
      <c r="BL2726" s="95"/>
      <c r="BM2726" s="98"/>
      <c r="BN2726" s="99"/>
      <c r="BO2726" s="123"/>
      <c r="BP2726" s="123"/>
      <c r="BQ2726" s="42"/>
      <c r="BR2726" s="96"/>
    </row>
    <row r="2727" spans="1:70" ht="30" hidden="1" customHeight="1" x14ac:dyDescent="0.35">
      <c r="A2727" s="95">
        <v>2723</v>
      </c>
      <c r="B2727" s="123"/>
      <c r="C2727" s="123"/>
      <c r="D2727" s="123"/>
      <c r="E2727" s="123"/>
      <c r="F2727" s="123"/>
      <c r="G2727" s="123"/>
      <c r="H2727" s="123"/>
      <c r="I2727" s="123"/>
      <c r="J2727" s="123"/>
      <c r="K2727" s="123"/>
      <c r="L2727" s="123"/>
      <c r="M2727" s="123"/>
      <c r="N2727" s="123"/>
      <c r="O2727" s="123"/>
      <c r="P2727" s="123"/>
      <c r="Q2727" s="123"/>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3"/>
      <c r="AY2727" s="123"/>
      <c r="AZ2727" s="123"/>
      <c r="BA2727" s="123"/>
      <c r="BB2727" s="123"/>
      <c r="BC2727" s="123"/>
      <c r="BD2727" s="123"/>
      <c r="BE2727" s="123"/>
      <c r="BF2727" s="123"/>
      <c r="BG2727" s="123"/>
      <c r="BH2727" s="123"/>
      <c r="BI2727" s="123"/>
      <c r="BJ2727" s="123"/>
      <c r="BK2727" s="95"/>
      <c r="BL2727" s="95"/>
      <c r="BM2727" s="98"/>
      <c r="BN2727" s="99"/>
      <c r="BO2727" s="123"/>
      <c r="BP2727" s="123"/>
      <c r="BQ2727" s="42"/>
      <c r="BR2727" s="96"/>
    </row>
    <row r="2728" spans="1:70" ht="30" hidden="1" customHeight="1" x14ac:dyDescent="0.35">
      <c r="A2728" s="95">
        <v>2724</v>
      </c>
      <c r="B2728" s="123"/>
      <c r="C2728" s="123"/>
      <c r="D2728" s="123"/>
      <c r="E2728" s="123"/>
      <c r="F2728" s="123"/>
      <c r="G2728" s="123"/>
      <c r="H2728" s="123"/>
      <c r="I2728" s="123"/>
      <c r="J2728" s="123"/>
      <c r="K2728" s="123"/>
      <c r="L2728" s="123"/>
      <c r="M2728" s="123"/>
      <c r="N2728" s="123"/>
      <c r="O2728" s="123"/>
      <c r="P2728" s="123"/>
      <c r="Q2728" s="123"/>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3"/>
      <c r="AY2728" s="123"/>
      <c r="AZ2728" s="123"/>
      <c r="BA2728" s="123"/>
      <c r="BB2728" s="123"/>
      <c r="BC2728" s="123"/>
      <c r="BD2728" s="123"/>
      <c r="BE2728" s="123"/>
      <c r="BF2728" s="123"/>
      <c r="BG2728" s="123"/>
      <c r="BH2728" s="123"/>
      <c r="BI2728" s="123"/>
      <c r="BJ2728" s="123"/>
      <c r="BK2728" s="95"/>
      <c r="BL2728" s="95"/>
      <c r="BM2728" s="98"/>
      <c r="BN2728" s="99"/>
      <c r="BO2728" s="123"/>
      <c r="BP2728" s="123"/>
      <c r="BQ2728" s="42"/>
      <c r="BR2728" s="96"/>
    </row>
    <row r="2729" spans="1:70" ht="30" hidden="1" customHeight="1" x14ac:dyDescent="0.35">
      <c r="A2729" s="95">
        <v>2725</v>
      </c>
      <c r="B2729" s="123"/>
      <c r="C2729" s="123"/>
      <c r="D2729" s="123"/>
      <c r="E2729" s="123"/>
      <c r="F2729" s="123"/>
      <c r="G2729" s="123"/>
      <c r="H2729" s="123"/>
      <c r="I2729" s="123"/>
      <c r="J2729" s="123"/>
      <c r="K2729" s="123"/>
      <c r="L2729" s="123"/>
      <c r="M2729" s="123"/>
      <c r="N2729" s="123"/>
      <c r="O2729" s="123"/>
      <c r="P2729" s="123"/>
      <c r="Q2729" s="123"/>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3"/>
      <c r="AY2729" s="123"/>
      <c r="AZ2729" s="123"/>
      <c r="BA2729" s="123"/>
      <c r="BB2729" s="123"/>
      <c r="BC2729" s="123"/>
      <c r="BD2729" s="123"/>
      <c r="BE2729" s="123"/>
      <c r="BF2729" s="123"/>
      <c r="BG2729" s="123"/>
      <c r="BH2729" s="123"/>
      <c r="BI2729" s="123"/>
      <c r="BJ2729" s="123"/>
      <c r="BK2729" s="95"/>
      <c r="BL2729" s="95"/>
      <c r="BM2729" s="98"/>
      <c r="BN2729" s="99"/>
      <c r="BO2729" s="123"/>
      <c r="BP2729" s="123"/>
      <c r="BQ2729" s="42"/>
      <c r="BR2729" s="96"/>
    </row>
    <row r="2730" spans="1:70" ht="30" hidden="1" customHeight="1" x14ac:dyDescent="0.35">
      <c r="A2730" s="95">
        <v>2726</v>
      </c>
      <c r="B2730" s="123"/>
      <c r="C2730" s="123"/>
      <c r="D2730" s="123"/>
      <c r="E2730" s="123"/>
      <c r="F2730" s="123"/>
      <c r="G2730" s="123"/>
      <c r="H2730" s="123"/>
      <c r="I2730" s="123"/>
      <c r="J2730" s="123"/>
      <c r="K2730" s="123"/>
      <c r="L2730" s="123"/>
      <c r="M2730" s="123"/>
      <c r="N2730" s="123"/>
      <c r="O2730" s="123"/>
      <c r="P2730" s="123"/>
      <c r="Q2730" s="123"/>
      <c r="R2730" s="123"/>
      <c r="S2730" s="123"/>
      <c r="T2730" s="123"/>
      <c r="U2730" s="123"/>
      <c r="V2730" s="123"/>
      <c r="W2730" s="123"/>
      <c r="X2730" s="123"/>
      <c r="Y2730" s="123"/>
      <c r="Z2730" s="123"/>
      <c r="AA2730" s="123"/>
      <c r="AB2730" s="123"/>
      <c r="AC2730" s="123"/>
      <c r="AD2730" s="123"/>
      <c r="AE2730" s="123"/>
      <c r="AF2730" s="123"/>
      <c r="AG2730" s="123"/>
      <c r="AH2730" s="123"/>
      <c r="AI2730" s="123"/>
      <c r="AJ2730" s="123"/>
      <c r="AK2730" s="123"/>
      <c r="AL2730" s="123"/>
      <c r="AM2730" s="123"/>
      <c r="AN2730" s="123"/>
      <c r="AO2730" s="123"/>
      <c r="AP2730" s="123"/>
      <c r="AQ2730" s="123"/>
      <c r="AR2730" s="123"/>
      <c r="AS2730" s="123"/>
      <c r="AT2730" s="123"/>
      <c r="AU2730" s="123"/>
      <c r="AV2730" s="123"/>
      <c r="AW2730" s="123"/>
      <c r="AX2730" s="123"/>
      <c r="AY2730" s="123"/>
      <c r="AZ2730" s="123"/>
      <c r="BA2730" s="123"/>
      <c r="BB2730" s="123"/>
      <c r="BC2730" s="123"/>
      <c r="BD2730" s="123"/>
      <c r="BE2730" s="123"/>
      <c r="BF2730" s="123"/>
      <c r="BG2730" s="123"/>
      <c r="BH2730" s="123"/>
      <c r="BI2730" s="123"/>
      <c r="BJ2730" s="123"/>
      <c r="BK2730" s="95"/>
      <c r="BL2730" s="95"/>
      <c r="BM2730" s="98"/>
      <c r="BN2730" s="99"/>
      <c r="BO2730" s="123"/>
      <c r="BP2730" s="123"/>
      <c r="BQ2730" s="42"/>
      <c r="BR2730" s="96"/>
    </row>
    <row r="2731" spans="1:70" ht="30" hidden="1" customHeight="1" x14ac:dyDescent="0.35">
      <c r="A2731" s="95">
        <v>2727</v>
      </c>
      <c r="B2731" s="123"/>
      <c r="C2731" s="123"/>
      <c r="D2731" s="123"/>
      <c r="E2731" s="123"/>
      <c r="F2731" s="123"/>
      <c r="G2731" s="123"/>
      <c r="H2731" s="123"/>
      <c r="I2731" s="123"/>
      <c r="J2731" s="123"/>
      <c r="K2731" s="123"/>
      <c r="L2731" s="123"/>
      <c r="M2731" s="123"/>
      <c r="N2731" s="123"/>
      <c r="O2731" s="123"/>
      <c r="P2731" s="123"/>
      <c r="Q2731" s="123"/>
      <c r="R2731" s="123"/>
      <c r="S2731" s="123"/>
      <c r="T2731" s="123"/>
      <c r="U2731" s="123"/>
      <c r="V2731" s="123"/>
      <c r="W2731" s="123"/>
      <c r="X2731" s="123"/>
      <c r="Y2731" s="123"/>
      <c r="Z2731" s="123"/>
      <c r="AA2731" s="123"/>
      <c r="AB2731" s="123"/>
      <c r="AC2731" s="123"/>
      <c r="AD2731" s="123"/>
      <c r="AE2731" s="123"/>
      <c r="AF2731" s="123"/>
      <c r="AG2731" s="123"/>
      <c r="AH2731" s="123"/>
      <c r="AI2731" s="123"/>
      <c r="AJ2731" s="123"/>
      <c r="AK2731" s="123"/>
      <c r="AL2731" s="123"/>
      <c r="AM2731" s="123"/>
      <c r="AN2731" s="123"/>
      <c r="AO2731" s="123"/>
      <c r="AP2731" s="123"/>
      <c r="AQ2731" s="123"/>
      <c r="AR2731" s="123"/>
      <c r="AS2731" s="123"/>
      <c r="AT2731" s="123"/>
      <c r="AU2731" s="123"/>
      <c r="AV2731" s="123"/>
      <c r="AW2731" s="123"/>
      <c r="AX2731" s="123"/>
      <c r="AY2731" s="123"/>
      <c r="AZ2731" s="123"/>
      <c r="BA2731" s="123"/>
      <c r="BB2731" s="123"/>
      <c r="BC2731" s="123"/>
      <c r="BD2731" s="123"/>
      <c r="BE2731" s="123"/>
      <c r="BF2731" s="123"/>
      <c r="BG2731" s="123"/>
      <c r="BH2731" s="123"/>
      <c r="BI2731" s="123"/>
      <c r="BJ2731" s="123"/>
      <c r="BK2731" s="95"/>
      <c r="BL2731" s="95"/>
      <c r="BM2731" s="98"/>
      <c r="BN2731" s="99"/>
      <c r="BO2731" s="123"/>
      <c r="BP2731" s="123"/>
      <c r="BQ2731" s="42"/>
      <c r="BR2731" s="96"/>
    </row>
    <row r="2732" spans="1:70" ht="30" hidden="1" customHeight="1" x14ac:dyDescent="0.35">
      <c r="A2732" s="95">
        <v>2728</v>
      </c>
      <c r="B2732" s="123"/>
      <c r="C2732" s="123"/>
      <c r="D2732" s="123"/>
      <c r="E2732" s="123"/>
      <c r="F2732" s="123"/>
      <c r="G2732" s="123"/>
      <c r="H2732" s="123"/>
      <c r="I2732" s="123"/>
      <c r="J2732" s="123"/>
      <c r="K2732" s="123"/>
      <c r="L2732" s="123"/>
      <c r="M2732" s="123"/>
      <c r="N2732" s="123"/>
      <c r="O2732" s="123"/>
      <c r="P2732" s="123"/>
      <c r="Q2732" s="123"/>
      <c r="R2732" s="123"/>
      <c r="S2732" s="123"/>
      <c r="T2732" s="123"/>
      <c r="U2732" s="123"/>
      <c r="V2732" s="123"/>
      <c r="W2732" s="123"/>
      <c r="X2732" s="123"/>
      <c r="Y2732" s="123"/>
      <c r="Z2732" s="123"/>
      <c r="AA2732" s="123"/>
      <c r="AB2732" s="123"/>
      <c r="AC2732" s="123"/>
      <c r="AD2732" s="123"/>
      <c r="AE2732" s="123"/>
      <c r="AF2732" s="123"/>
      <c r="AG2732" s="123"/>
      <c r="AH2732" s="123"/>
      <c r="AI2732" s="123"/>
      <c r="AJ2732" s="123"/>
      <c r="AK2732" s="123"/>
      <c r="AL2732" s="123"/>
      <c r="AM2732" s="123"/>
      <c r="AN2732" s="123"/>
      <c r="AO2732" s="123"/>
      <c r="AP2732" s="123"/>
      <c r="AQ2732" s="123"/>
      <c r="AR2732" s="123"/>
      <c r="AS2732" s="123"/>
      <c r="AT2732" s="123"/>
      <c r="AU2732" s="123"/>
      <c r="AV2732" s="123"/>
      <c r="AW2732" s="123"/>
      <c r="AX2732" s="123"/>
      <c r="AY2732" s="123"/>
      <c r="AZ2732" s="123"/>
      <c r="BA2732" s="123"/>
      <c r="BB2732" s="123"/>
      <c r="BC2732" s="123"/>
      <c r="BD2732" s="123"/>
      <c r="BE2732" s="123"/>
      <c r="BF2732" s="123"/>
      <c r="BG2732" s="123"/>
      <c r="BH2732" s="123"/>
      <c r="BI2732" s="123"/>
      <c r="BJ2732" s="123"/>
      <c r="BK2732" s="95"/>
      <c r="BL2732" s="95"/>
      <c r="BM2732" s="98"/>
      <c r="BN2732" s="99"/>
      <c r="BO2732" s="123"/>
      <c r="BP2732" s="123"/>
      <c r="BQ2732" s="42"/>
      <c r="BR2732" s="96"/>
    </row>
    <row r="2733" spans="1:70" ht="30" hidden="1" customHeight="1" x14ac:dyDescent="0.35">
      <c r="A2733" s="95">
        <v>2729</v>
      </c>
      <c r="B2733" s="123"/>
      <c r="C2733" s="123"/>
      <c r="D2733" s="123"/>
      <c r="E2733" s="123"/>
      <c r="F2733" s="123"/>
      <c r="G2733" s="123"/>
      <c r="H2733" s="123"/>
      <c r="I2733" s="123"/>
      <c r="J2733" s="123"/>
      <c r="K2733" s="123"/>
      <c r="L2733" s="123"/>
      <c r="M2733" s="123"/>
      <c r="N2733" s="123"/>
      <c r="O2733" s="123"/>
      <c r="P2733" s="123"/>
      <c r="Q2733" s="123"/>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c r="AY2733" s="123"/>
      <c r="AZ2733" s="123"/>
      <c r="BA2733" s="123"/>
      <c r="BB2733" s="123"/>
      <c r="BC2733" s="123"/>
      <c r="BD2733" s="123"/>
      <c r="BE2733" s="123"/>
      <c r="BF2733" s="123"/>
      <c r="BG2733" s="123"/>
      <c r="BH2733" s="123"/>
      <c r="BI2733" s="123"/>
      <c r="BJ2733" s="123"/>
      <c r="BK2733" s="95"/>
      <c r="BL2733" s="95"/>
      <c r="BM2733" s="98"/>
      <c r="BN2733" s="99"/>
      <c r="BO2733" s="123"/>
      <c r="BP2733" s="123"/>
      <c r="BQ2733" s="42"/>
      <c r="BR2733" s="96"/>
    </row>
    <row r="2734" spans="1:70" ht="30" hidden="1" customHeight="1" x14ac:dyDescent="0.35">
      <c r="A2734" s="95">
        <v>2730</v>
      </c>
      <c r="B2734" s="123"/>
      <c r="C2734" s="123"/>
      <c r="D2734" s="123"/>
      <c r="E2734" s="123"/>
      <c r="F2734" s="123"/>
      <c r="G2734" s="123"/>
      <c r="H2734" s="123"/>
      <c r="I2734" s="123"/>
      <c r="J2734" s="123"/>
      <c r="K2734" s="123"/>
      <c r="L2734" s="123"/>
      <c r="M2734" s="123"/>
      <c r="N2734" s="123"/>
      <c r="O2734" s="123"/>
      <c r="P2734" s="123"/>
      <c r="Q2734" s="123"/>
      <c r="R2734" s="123"/>
      <c r="S2734" s="123"/>
      <c r="T2734" s="123"/>
      <c r="U2734" s="123"/>
      <c r="V2734" s="123"/>
      <c r="W2734" s="123"/>
      <c r="X2734" s="123"/>
      <c r="Y2734" s="123"/>
      <c r="Z2734" s="123"/>
      <c r="AA2734" s="123"/>
      <c r="AB2734" s="123"/>
      <c r="AC2734" s="123"/>
      <c r="AD2734" s="123"/>
      <c r="AE2734" s="123"/>
      <c r="AF2734" s="123"/>
      <c r="AG2734" s="123"/>
      <c r="AH2734" s="123"/>
      <c r="AI2734" s="123"/>
      <c r="AJ2734" s="123"/>
      <c r="AK2734" s="123"/>
      <c r="AL2734" s="123"/>
      <c r="AM2734" s="123"/>
      <c r="AN2734" s="123"/>
      <c r="AO2734" s="123"/>
      <c r="AP2734" s="123"/>
      <c r="AQ2734" s="123"/>
      <c r="AR2734" s="123"/>
      <c r="AS2734" s="123"/>
      <c r="AT2734" s="123"/>
      <c r="AU2734" s="123"/>
      <c r="AV2734" s="123"/>
      <c r="AW2734" s="123"/>
      <c r="AX2734" s="123"/>
      <c r="AY2734" s="123"/>
      <c r="AZ2734" s="123"/>
      <c r="BA2734" s="123"/>
      <c r="BB2734" s="123"/>
      <c r="BC2734" s="123"/>
      <c r="BD2734" s="123"/>
      <c r="BE2734" s="123"/>
      <c r="BF2734" s="123"/>
      <c r="BG2734" s="123"/>
      <c r="BH2734" s="123"/>
      <c r="BI2734" s="123"/>
      <c r="BJ2734" s="123"/>
      <c r="BK2734" s="95"/>
      <c r="BL2734" s="95"/>
      <c r="BM2734" s="98"/>
      <c r="BN2734" s="99"/>
      <c r="BO2734" s="123"/>
      <c r="BP2734" s="123"/>
      <c r="BQ2734" s="42"/>
      <c r="BR2734" s="96"/>
    </row>
    <row r="2735" spans="1:70" ht="30" hidden="1" customHeight="1" x14ac:dyDescent="0.35">
      <c r="A2735" s="95">
        <v>2731</v>
      </c>
      <c r="B2735" s="123"/>
      <c r="C2735" s="123"/>
      <c r="D2735" s="123"/>
      <c r="E2735" s="123"/>
      <c r="F2735" s="123"/>
      <c r="G2735" s="123"/>
      <c r="H2735" s="123"/>
      <c r="I2735" s="123"/>
      <c r="J2735" s="123"/>
      <c r="K2735" s="123"/>
      <c r="L2735" s="123"/>
      <c r="M2735" s="123"/>
      <c r="N2735" s="123"/>
      <c r="O2735" s="123"/>
      <c r="P2735" s="123"/>
      <c r="Q2735" s="123"/>
      <c r="R2735" s="123"/>
      <c r="S2735" s="123"/>
      <c r="T2735" s="123"/>
      <c r="U2735" s="123"/>
      <c r="V2735" s="123"/>
      <c r="W2735" s="123"/>
      <c r="X2735" s="123"/>
      <c r="Y2735" s="123"/>
      <c r="Z2735" s="123"/>
      <c r="AA2735" s="123"/>
      <c r="AB2735" s="123"/>
      <c r="AC2735" s="123"/>
      <c r="AD2735" s="123"/>
      <c r="AE2735" s="123"/>
      <c r="AF2735" s="123"/>
      <c r="AG2735" s="123"/>
      <c r="AH2735" s="123"/>
      <c r="AI2735" s="123"/>
      <c r="AJ2735" s="123"/>
      <c r="AK2735" s="123"/>
      <c r="AL2735" s="123"/>
      <c r="AM2735" s="123"/>
      <c r="AN2735" s="123"/>
      <c r="AO2735" s="123"/>
      <c r="AP2735" s="123"/>
      <c r="AQ2735" s="123"/>
      <c r="AR2735" s="123"/>
      <c r="AS2735" s="123"/>
      <c r="AT2735" s="123"/>
      <c r="AU2735" s="123"/>
      <c r="AV2735" s="123"/>
      <c r="AW2735" s="123"/>
      <c r="AX2735" s="123"/>
      <c r="AY2735" s="123"/>
      <c r="AZ2735" s="123"/>
      <c r="BA2735" s="123"/>
      <c r="BB2735" s="123"/>
      <c r="BC2735" s="123"/>
      <c r="BD2735" s="123"/>
      <c r="BE2735" s="123"/>
      <c r="BF2735" s="123"/>
      <c r="BG2735" s="123"/>
      <c r="BH2735" s="123"/>
      <c r="BI2735" s="123"/>
      <c r="BJ2735" s="123"/>
      <c r="BK2735" s="95"/>
      <c r="BL2735" s="95"/>
      <c r="BM2735" s="98"/>
      <c r="BN2735" s="99"/>
      <c r="BO2735" s="123"/>
      <c r="BP2735" s="123"/>
      <c r="BQ2735" s="42"/>
      <c r="BR2735" s="96"/>
    </row>
    <row r="2736" spans="1:70" ht="30" hidden="1" customHeight="1" x14ac:dyDescent="0.35">
      <c r="A2736" s="95">
        <v>2732</v>
      </c>
      <c r="B2736" s="123"/>
      <c r="C2736" s="123"/>
      <c r="D2736" s="123"/>
      <c r="E2736" s="123"/>
      <c r="F2736" s="123"/>
      <c r="G2736" s="123"/>
      <c r="H2736" s="123"/>
      <c r="I2736" s="123"/>
      <c r="J2736" s="123"/>
      <c r="K2736" s="123"/>
      <c r="L2736" s="123"/>
      <c r="M2736" s="123"/>
      <c r="N2736" s="123"/>
      <c r="O2736" s="123"/>
      <c r="P2736" s="123"/>
      <c r="Q2736" s="123"/>
      <c r="R2736" s="123"/>
      <c r="S2736" s="123"/>
      <c r="T2736" s="123"/>
      <c r="U2736" s="123"/>
      <c r="V2736" s="123"/>
      <c r="W2736" s="123"/>
      <c r="X2736" s="123"/>
      <c r="Y2736" s="123"/>
      <c r="Z2736" s="123"/>
      <c r="AA2736" s="123"/>
      <c r="AB2736" s="123"/>
      <c r="AC2736" s="123"/>
      <c r="AD2736" s="123"/>
      <c r="AE2736" s="123"/>
      <c r="AF2736" s="123"/>
      <c r="AG2736" s="123"/>
      <c r="AH2736" s="123"/>
      <c r="AI2736" s="123"/>
      <c r="AJ2736" s="123"/>
      <c r="AK2736" s="123"/>
      <c r="AL2736" s="123"/>
      <c r="AM2736" s="123"/>
      <c r="AN2736" s="123"/>
      <c r="AO2736" s="123"/>
      <c r="AP2736" s="123"/>
      <c r="AQ2736" s="123"/>
      <c r="AR2736" s="123"/>
      <c r="AS2736" s="123"/>
      <c r="AT2736" s="123"/>
      <c r="AU2736" s="123"/>
      <c r="AV2736" s="123"/>
      <c r="AW2736" s="123"/>
      <c r="AX2736" s="123"/>
      <c r="AY2736" s="123"/>
      <c r="AZ2736" s="123"/>
      <c r="BA2736" s="123"/>
      <c r="BB2736" s="123"/>
      <c r="BC2736" s="123"/>
      <c r="BD2736" s="123"/>
      <c r="BE2736" s="123"/>
      <c r="BF2736" s="123"/>
      <c r="BG2736" s="123"/>
      <c r="BH2736" s="123"/>
      <c r="BI2736" s="123"/>
      <c r="BJ2736" s="123"/>
      <c r="BK2736" s="95"/>
      <c r="BL2736" s="95"/>
      <c r="BM2736" s="98"/>
      <c r="BN2736" s="99"/>
      <c r="BO2736" s="123"/>
      <c r="BP2736" s="123"/>
      <c r="BQ2736" s="42"/>
      <c r="BR2736" s="96"/>
    </row>
    <row r="2737" spans="1:70" ht="30" hidden="1" customHeight="1" x14ac:dyDescent="0.35">
      <c r="A2737" s="95">
        <v>2733</v>
      </c>
      <c r="B2737" s="123"/>
      <c r="C2737" s="123"/>
      <c r="D2737" s="123"/>
      <c r="E2737" s="123"/>
      <c r="F2737" s="123"/>
      <c r="G2737" s="123"/>
      <c r="H2737" s="123"/>
      <c r="I2737" s="123"/>
      <c r="J2737" s="123"/>
      <c r="K2737" s="123"/>
      <c r="L2737" s="123"/>
      <c r="M2737" s="123"/>
      <c r="N2737" s="123"/>
      <c r="O2737" s="123"/>
      <c r="P2737" s="123"/>
      <c r="Q2737" s="123"/>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c r="AY2737" s="123"/>
      <c r="AZ2737" s="123"/>
      <c r="BA2737" s="123"/>
      <c r="BB2737" s="123"/>
      <c r="BC2737" s="123"/>
      <c r="BD2737" s="123"/>
      <c r="BE2737" s="123"/>
      <c r="BF2737" s="123"/>
      <c r="BG2737" s="123"/>
      <c r="BH2737" s="123"/>
      <c r="BI2737" s="123"/>
      <c r="BJ2737" s="123"/>
      <c r="BK2737" s="95"/>
      <c r="BL2737" s="95"/>
      <c r="BM2737" s="98"/>
      <c r="BN2737" s="99"/>
      <c r="BO2737" s="123"/>
      <c r="BP2737" s="123"/>
      <c r="BQ2737" s="42"/>
      <c r="BR2737" s="96"/>
    </row>
    <row r="2738" spans="1:70" ht="30" hidden="1" customHeight="1" x14ac:dyDescent="0.35">
      <c r="A2738" s="95">
        <v>2734</v>
      </c>
      <c r="B2738" s="123"/>
      <c r="C2738" s="123"/>
      <c r="D2738" s="123"/>
      <c r="E2738" s="123"/>
      <c r="F2738" s="123"/>
      <c r="G2738" s="123"/>
      <c r="H2738" s="123"/>
      <c r="I2738" s="123"/>
      <c r="J2738" s="123"/>
      <c r="K2738" s="123"/>
      <c r="L2738" s="123"/>
      <c r="M2738" s="123"/>
      <c r="N2738" s="123"/>
      <c r="O2738" s="123"/>
      <c r="P2738" s="123"/>
      <c r="Q2738" s="123"/>
      <c r="R2738" s="123"/>
      <c r="S2738" s="123"/>
      <c r="T2738" s="123"/>
      <c r="U2738" s="123"/>
      <c r="V2738" s="123"/>
      <c r="W2738" s="123"/>
      <c r="X2738" s="123"/>
      <c r="Y2738" s="123"/>
      <c r="Z2738" s="123"/>
      <c r="AA2738" s="123"/>
      <c r="AB2738" s="123"/>
      <c r="AC2738" s="123"/>
      <c r="AD2738" s="123"/>
      <c r="AE2738" s="123"/>
      <c r="AF2738" s="123"/>
      <c r="AG2738" s="123"/>
      <c r="AH2738" s="123"/>
      <c r="AI2738" s="123"/>
      <c r="AJ2738" s="123"/>
      <c r="AK2738" s="123"/>
      <c r="AL2738" s="123"/>
      <c r="AM2738" s="123"/>
      <c r="AN2738" s="123"/>
      <c r="AO2738" s="123"/>
      <c r="AP2738" s="123"/>
      <c r="AQ2738" s="123"/>
      <c r="AR2738" s="123"/>
      <c r="AS2738" s="123"/>
      <c r="AT2738" s="123"/>
      <c r="AU2738" s="123"/>
      <c r="AV2738" s="123"/>
      <c r="AW2738" s="123"/>
      <c r="AX2738" s="123"/>
      <c r="AY2738" s="123"/>
      <c r="AZ2738" s="123"/>
      <c r="BA2738" s="123"/>
      <c r="BB2738" s="123"/>
      <c r="BC2738" s="123"/>
      <c r="BD2738" s="123"/>
      <c r="BE2738" s="123"/>
      <c r="BF2738" s="123"/>
      <c r="BG2738" s="123"/>
      <c r="BH2738" s="123"/>
      <c r="BI2738" s="123"/>
      <c r="BJ2738" s="123"/>
      <c r="BK2738" s="95"/>
      <c r="BL2738" s="95"/>
      <c r="BM2738" s="98"/>
      <c r="BN2738" s="99"/>
      <c r="BO2738" s="123"/>
      <c r="BP2738" s="123"/>
      <c r="BQ2738" s="42"/>
      <c r="BR2738" s="96"/>
    </row>
    <row r="2739" spans="1:70" ht="30" hidden="1" customHeight="1" x14ac:dyDescent="0.35">
      <c r="A2739" s="95">
        <v>2735</v>
      </c>
      <c r="B2739" s="123"/>
      <c r="C2739" s="123"/>
      <c r="D2739" s="123"/>
      <c r="E2739" s="123"/>
      <c r="F2739" s="123"/>
      <c r="G2739" s="123"/>
      <c r="H2739" s="123"/>
      <c r="I2739" s="123"/>
      <c r="J2739" s="123"/>
      <c r="K2739" s="123"/>
      <c r="L2739" s="123"/>
      <c r="M2739" s="123"/>
      <c r="N2739" s="123"/>
      <c r="O2739" s="123"/>
      <c r="P2739" s="123"/>
      <c r="Q2739" s="123"/>
      <c r="R2739" s="123"/>
      <c r="S2739" s="123"/>
      <c r="T2739" s="123"/>
      <c r="U2739" s="123"/>
      <c r="V2739" s="123"/>
      <c r="W2739" s="123"/>
      <c r="X2739" s="123"/>
      <c r="Y2739" s="123"/>
      <c r="Z2739" s="123"/>
      <c r="AA2739" s="123"/>
      <c r="AB2739" s="123"/>
      <c r="AC2739" s="123"/>
      <c r="AD2739" s="123"/>
      <c r="AE2739" s="123"/>
      <c r="AF2739" s="123"/>
      <c r="AG2739" s="123"/>
      <c r="AH2739" s="123"/>
      <c r="AI2739" s="123"/>
      <c r="AJ2739" s="123"/>
      <c r="AK2739" s="123"/>
      <c r="AL2739" s="123"/>
      <c r="AM2739" s="123"/>
      <c r="AN2739" s="123"/>
      <c r="AO2739" s="123"/>
      <c r="AP2739" s="123"/>
      <c r="AQ2739" s="123"/>
      <c r="AR2739" s="123"/>
      <c r="AS2739" s="123"/>
      <c r="AT2739" s="123"/>
      <c r="AU2739" s="123"/>
      <c r="AV2739" s="123"/>
      <c r="AW2739" s="123"/>
      <c r="AX2739" s="123"/>
      <c r="AY2739" s="123"/>
      <c r="AZ2739" s="123"/>
      <c r="BA2739" s="123"/>
      <c r="BB2739" s="123"/>
      <c r="BC2739" s="123"/>
      <c r="BD2739" s="123"/>
      <c r="BE2739" s="123"/>
      <c r="BF2739" s="123"/>
      <c r="BG2739" s="123"/>
      <c r="BH2739" s="123"/>
      <c r="BI2739" s="123"/>
      <c r="BJ2739" s="123"/>
      <c r="BK2739" s="95"/>
      <c r="BL2739" s="95"/>
      <c r="BM2739" s="98"/>
      <c r="BN2739" s="99"/>
      <c r="BO2739" s="123"/>
      <c r="BP2739" s="123"/>
      <c r="BQ2739" s="42"/>
      <c r="BR2739" s="96"/>
    </row>
    <row r="2740" spans="1:70" ht="30" hidden="1" customHeight="1" x14ac:dyDescent="0.35">
      <c r="A2740" s="95">
        <v>2736</v>
      </c>
      <c r="B2740" s="123"/>
      <c r="C2740" s="123"/>
      <c r="D2740" s="123"/>
      <c r="E2740" s="123"/>
      <c r="F2740" s="123"/>
      <c r="G2740" s="123"/>
      <c r="H2740" s="123"/>
      <c r="I2740" s="123"/>
      <c r="J2740" s="123"/>
      <c r="K2740" s="123"/>
      <c r="L2740" s="123"/>
      <c r="M2740" s="123"/>
      <c r="N2740" s="123"/>
      <c r="O2740" s="123"/>
      <c r="P2740" s="123"/>
      <c r="Q2740" s="123"/>
      <c r="R2740" s="123"/>
      <c r="S2740" s="123"/>
      <c r="T2740" s="123"/>
      <c r="U2740" s="123"/>
      <c r="V2740" s="123"/>
      <c r="W2740" s="123"/>
      <c r="X2740" s="123"/>
      <c r="Y2740" s="123"/>
      <c r="Z2740" s="123"/>
      <c r="AA2740" s="123"/>
      <c r="AB2740" s="123"/>
      <c r="AC2740" s="123"/>
      <c r="AD2740" s="123"/>
      <c r="AE2740" s="123"/>
      <c r="AF2740" s="123"/>
      <c r="AG2740" s="123"/>
      <c r="AH2740" s="123"/>
      <c r="AI2740" s="123"/>
      <c r="AJ2740" s="123"/>
      <c r="AK2740" s="123"/>
      <c r="AL2740" s="123"/>
      <c r="AM2740" s="123"/>
      <c r="AN2740" s="123"/>
      <c r="AO2740" s="123"/>
      <c r="AP2740" s="123"/>
      <c r="AQ2740" s="123"/>
      <c r="AR2740" s="123"/>
      <c r="AS2740" s="123"/>
      <c r="AT2740" s="123"/>
      <c r="AU2740" s="123"/>
      <c r="AV2740" s="123"/>
      <c r="AW2740" s="123"/>
      <c r="AX2740" s="123"/>
      <c r="AY2740" s="123"/>
      <c r="AZ2740" s="123"/>
      <c r="BA2740" s="123"/>
      <c r="BB2740" s="123"/>
      <c r="BC2740" s="123"/>
      <c r="BD2740" s="123"/>
      <c r="BE2740" s="123"/>
      <c r="BF2740" s="123"/>
      <c r="BG2740" s="123"/>
      <c r="BH2740" s="123"/>
      <c r="BI2740" s="123"/>
      <c r="BJ2740" s="123"/>
      <c r="BK2740" s="95"/>
      <c r="BL2740" s="95"/>
      <c r="BM2740" s="98"/>
      <c r="BN2740" s="99"/>
      <c r="BO2740" s="123"/>
      <c r="BP2740" s="123"/>
      <c r="BQ2740" s="42"/>
      <c r="BR2740" s="96"/>
    </row>
    <row r="2741" spans="1:70" ht="30" hidden="1" customHeight="1" x14ac:dyDescent="0.35">
      <c r="A2741" s="95">
        <v>2737</v>
      </c>
      <c r="B2741" s="123"/>
      <c r="C2741" s="123"/>
      <c r="D2741" s="123"/>
      <c r="E2741" s="123"/>
      <c r="F2741" s="123"/>
      <c r="G2741" s="123"/>
      <c r="H2741" s="123"/>
      <c r="I2741" s="123"/>
      <c r="J2741" s="123"/>
      <c r="K2741" s="123"/>
      <c r="L2741" s="123"/>
      <c r="M2741" s="123"/>
      <c r="N2741" s="123"/>
      <c r="O2741" s="123"/>
      <c r="P2741" s="123"/>
      <c r="Q2741" s="123"/>
      <c r="R2741" s="123"/>
      <c r="S2741" s="123"/>
      <c r="T2741" s="123"/>
      <c r="U2741" s="123"/>
      <c r="V2741" s="123"/>
      <c r="W2741" s="123"/>
      <c r="X2741" s="123"/>
      <c r="Y2741" s="123"/>
      <c r="Z2741" s="123"/>
      <c r="AA2741" s="123"/>
      <c r="AB2741" s="123"/>
      <c r="AC2741" s="123"/>
      <c r="AD2741" s="123"/>
      <c r="AE2741" s="123"/>
      <c r="AF2741" s="123"/>
      <c r="AG2741" s="123"/>
      <c r="AH2741" s="123"/>
      <c r="AI2741" s="123"/>
      <c r="AJ2741" s="123"/>
      <c r="AK2741" s="123"/>
      <c r="AL2741" s="123"/>
      <c r="AM2741" s="123"/>
      <c r="AN2741" s="123"/>
      <c r="AO2741" s="123"/>
      <c r="AP2741" s="123"/>
      <c r="AQ2741" s="123"/>
      <c r="AR2741" s="123"/>
      <c r="AS2741" s="123"/>
      <c r="AT2741" s="123"/>
      <c r="AU2741" s="123"/>
      <c r="AV2741" s="123"/>
      <c r="AW2741" s="123"/>
      <c r="AX2741" s="123"/>
      <c r="AY2741" s="123"/>
      <c r="AZ2741" s="123"/>
      <c r="BA2741" s="123"/>
      <c r="BB2741" s="123"/>
      <c r="BC2741" s="123"/>
      <c r="BD2741" s="123"/>
      <c r="BE2741" s="123"/>
      <c r="BF2741" s="123"/>
      <c r="BG2741" s="123"/>
      <c r="BH2741" s="123"/>
      <c r="BI2741" s="123"/>
      <c r="BJ2741" s="123"/>
      <c r="BK2741" s="95"/>
      <c r="BL2741" s="95"/>
      <c r="BM2741" s="98"/>
      <c r="BN2741" s="99"/>
      <c r="BO2741" s="123"/>
      <c r="BP2741" s="123"/>
      <c r="BQ2741" s="42"/>
      <c r="BR2741" s="96"/>
    </row>
    <row r="2742" spans="1:70" ht="30" hidden="1" customHeight="1" x14ac:dyDescent="0.35">
      <c r="A2742" s="95">
        <v>2738</v>
      </c>
      <c r="B2742" s="123"/>
      <c r="C2742" s="123"/>
      <c r="D2742" s="123"/>
      <c r="E2742" s="123"/>
      <c r="F2742" s="123"/>
      <c r="G2742" s="123"/>
      <c r="H2742" s="123"/>
      <c r="I2742" s="123"/>
      <c r="J2742" s="123"/>
      <c r="K2742" s="123"/>
      <c r="L2742" s="123"/>
      <c r="M2742" s="123"/>
      <c r="N2742" s="123"/>
      <c r="O2742" s="123"/>
      <c r="P2742" s="123"/>
      <c r="Q2742" s="123"/>
      <c r="R2742" s="123"/>
      <c r="S2742" s="123"/>
      <c r="T2742" s="123"/>
      <c r="U2742" s="123"/>
      <c r="V2742" s="123"/>
      <c r="W2742" s="123"/>
      <c r="X2742" s="123"/>
      <c r="Y2742" s="123"/>
      <c r="Z2742" s="123"/>
      <c r="AA2742" s="123"/>
      <c r="AB2742" s="123"/>
      <c r="AC2742" s="123"/>
      <c r="AD2742" s="123"/>
      <c r="AE2742" s="123"/>
      <c r="AF2742" s="123"/>
      <c r="AG2742" s="123"/>
      <c r="AH2742" s="123"/>
      <c r="AI2742" s="123"/>
      <c r="AJ2742" s="123"/>
      <c r="AK2742" s="123"/>
      <c r="AL2742" s="123"/>
      <c r="AM2742" s="123"/>
      <c r="AN2742" s="123"/>
      <c r="AO2742" s="123"/>
      <c r="AP2742" s="123"/>
      <c r="AQ2742" s="123"/>
      <c r="AR2742" s="123"/>
      <c r="AS2742" s="123"/>
      <c r="AT2742" s="123"/>
      <c r="AU2742" s="123"/>
      <c r="AV2742" s="123"/>
      <c r="AW2742" s="123"/>
      <c r="AX2742" s="123"/>
      <c r="AY2742" s="123"/>
      <c r="AZ2742" s="123"/>
      <c r="BA2742" s="123"/>
      <c r="BB2742" s="123"/>
      <c r="BC2742" s="123"/>
      <c r="BD2742" s="123"/>
      <c r="BE2742" s="123"/>
      <c r="BF2742" s="123"/>
      <c r="BG2742" s="123"/>
      <c r="BH2742" s="123"/>
      <c r="BI2742" s="123"/>
      <c r="BJ2742" s="123"/>
      <c r="BK2742" s="95"/>
      <c r="BL2742" s="95"/>
      <c r="BM2742" s="98"/>
      <c r="BN2742" s="99"/>
      <c r="BO2742" s="123"/>
      <c r="BP2742" s="123"/>
      <c r="BQ2742" s="42"/>
      <c r="BR2742" s="96"/>
    </row>
    <row r="2743" spans="1:70" ht="30" hidden="1" customHeight="1" x14ac:dyDescent="0.35">
      <c r="A2743" s="95">
        <v>2739</v>
      </c>
      <c r="B2743" s="123"/>
      <c r="C2743" s="123"/>
      <c r="D2743" s="123"/>
      <c r="E2743" s="123"/>
      <c r="F2743" s="123"/>
      <c r="G2743" s="123"/>
      <c r="H2743" s="123"/>
      <c r="I2743" s="123"/>
      <c r="J2743" s="123"/>
      <c r="K2743" s="123"/>
      <c r="L2743" s="123"/>
      <c r="M2743" s="123"/>
      <c r="N2743" s="123"/>
      <c r="O2743" s="123"/>
      <c r="P2743" s="123"/>
      <c r="Q2743" s="123"/>
      <c r="R2743" s="123"/>
      <c r="S2743" s="123"/>
      <c r="T2743" s="123"/>
      <c r="U2743" s="123"/>
      <c r="V2743" s="123"/>
      <c r="W2743" s="123"/>
      <c r="X2743" s="123"/>
      <c r="Y2743" s="123"/>
      <c r="Z2743" s="123"/>
      <c r="AA2743" s="123"/>
      <c r="AB2743" s="123"/>
      <c r="AC2743" s="123"/>
      <c r="AD2743" s="123"/>
      <c r="AE2743" s="123"/>
      <c r="AF2743" s="123"/>
      <c r="AG2743" s="123"/>
      <c r="AH2743" s="123"/>
      <c r="AI2743" s="123"/>
      <c r="AJ2743" s="123"/>
      <c r="AK2743" s="123"/>
      <c r="AL2743" s="123"/>
      <c r="AM2743" s="123"/>
      <c r="AN2743" s="123"/>
      <c r="AO2743" s="123"/>
      <c r="AP2743" s="123"/>
      <c r="AQ2743" s="123"/>
      <c r="AR2743" s="123"/>
      <c r="AS2743" s="123"/>
      <c r="AT2743" s="123"/>
      <c r="AU2743" s="123"/>
      <c r="AV2743" s="123"/>
      <c r="AW2743" s="123"/>
      <c r="AX2743" s="123"/>
      <c r="AY2743" s="123"/>
      <c r="AZ2743" s="123"/>
      <c r="BA2743" s="123"/>
      <c r="BB2743" s="123"/>
      <c r="BC2743" s="123"/>
      <c r="BD2743" s="123"/>
      <c r="BE2743" s="123"/>
      <c r="BF2743" s="123"/>
      <c r="BG2743" s="123"/>
      <c r="BH2743" s="123"/>
      <c r="BI2743" s="123"/>
      <c r="BJ2743" s="123"/>
      <c r="BK2743" s="95"/>
      <c r="BL2743" s="95"/>
      <c r="BM2743" s="98"/>
      <c r="BN2743" s="99"/>
      <c r="BO2743" s="123"/>
      <c r="BP2743" s="123"/>
      <c r="BQ2743" s="42"/>
      <c r="BR2743" s="96"/>
    </row>
    <row r="2744" spans="1:70" ht="30" hidden="1" customHeight="1" x14ac:dyDescent="0.35">
      <c r="A2744" s="95">
        <v>2740</v>
      </c>
      <c r="B2744" s="123"/>
      <c r="C2744" s="123"/>
      <c r="D2744" s="123"/>
      <c r="E2744" s="123"/>
      <c r="F2744" s="123"/>
      <c r="G2744" s="123"/>
      <c r="H2744" s="123"/>
      <c r="I2744" s="123"/>
      <c r="J2744" s="123"/>
      <c r="K2744" s="123"/>
      <c r="L2744" s="123"/>
      <c r="M2744" s="123"/>
      <c r="N2744" s="123"/>
      <c r="O2744" s="123"/>
      <c r="P2744" s="123"/>
      <c r="Q2744" s="123"/>
      <c r="R2744" s="123"/>
      <c r="S2744" s="123"/>
      <c r="T2744" s="123"/>
      <c r="U2744" s="123"/>
      <c r="V2744" s="123"/>
      <c r="W2744" s="123"/>
      <c r="X2744" s="123"/>
      <c r="Y2744" s="123"/>
      <c r="Z2744" s="123"/>
      <c r="AA2744" s="123"/>
      <c r="AB2744" s="123"/>
      <c r="AC2744" s="123"/>
      <c r="AD2744" s="123"/>
      <c r="AE2744" s="123"/>
      <c r="AF2744" s="123"/>
      <c r="AG2744" s="123"/>
      <c r="AH2744" s="123"/>
      <c r="AI2744" s="123"/>
      <c r="AJ2744" s="123"/>
      <c r="AK2744" s="123"/>
      <c r="AL2744" s="123"/>
      <c r="AM2744" s="123"/>
      <c r="AN2744" s="123"/>
      <c r="AO2744" s="123"/>
      <c r="AP2744" s="123"/>
      <c r="AQ2744" s="123"/>
      <c r="AR2744" s="123"/>
      <c r="AS2744" s="123"/>
      <c r="AT2744" s="123"/>
      <c r="AU2744" s="123"/>
      <c r="AV2744" s="123"/>
      <c r="AW2744" s="123"/>
      <c r="AX2744" s="123"/>
      <c r="AY2744" s="123"/>
      <c r="AZ2744" s="123"/>
      <c r="BA2744" s="123"/>
      <c r="BB2744" s="123"/>
      <c r="BC2744" s="123"/>
      <c r="BD2744" s="123"/>
      <c r="BE2744" s="123"/>
      <c r="BF2744" s="123"/>
      <c r="BG2744" s="123"/>
      <c r="BH2744" s="123"/>
      <c r="BI2744" s="123"/>
      <c r="BJ2744" s="123"/>
      <c r="BK2744" s="95"/>
      <c r="BL2744" s="95"/>
      <c r="BM2744" s="98"/>
      <c r="BN2744" s="99"/>
      <c r="BO2744" s="123"/>
      <c r="BP2744" s="123"/>
      <c r="BQ2744" s="42"/>
      <c r="BR2744" s="96"/>
    </row>
    <row r="2745" spans="1:70" ht="30" hidden="1" customHeight="1" x14ac:dyDescent="0.35">
      <c r="A2745" s="95">
        <v>2741</v>
      </c>
      <c r="B2745" s="123"/>
      <c r="C2745" s="123"/>
      <c r="D2745" s="123"/>
      <c r="E2745" s="123"/>
      <c r="F2745" s="123"/>
      <c r="G2745" s="123"/>
      <c r="H2745" s="123"/>
      <c r="I2745" s="123"/>
      <c r="J2745" s="123"/>
      <c r="K2745" s="123"/>
      <c r="L2745" s="123"/>
      <c r="M2745" s="123"/>
      <c r="N2745" s="123"/>
      <c r="O2745" s="123"/>
      <c r="P2745" s="123"/>
      <c r="Q2745" s="123"/>
      <c r="R2745" s="123"/>
      <c r="S2745" s="123"/>
      <c r="T2745" s="123"/>
      <c r="U2745" s="123"/>
      <c r="V2745" s="123"/>
      <c r="W2745" s="123"/>
      <c r="X2745" s="123"/>
      <c r="Y2745" s="123"/>
      <c r="Z2745" s="123"/>
      <c r="AA2745" s="123"/>
      <c r="AB2745" s="123"/>
      <c r="AC2745" s="123"/>
      <c r="AD2745" s="123"/>
      <c r="AE2745" s="123"/>
      <c r="AF2745" s="123"/>
      <c r="AG2745" s="123"/>
      <c r="AH2745" s="123"/>
      <c r="AI2745" s="123"/>
      <c r="AJ2745" s="123"/>
      <c r="AK2745" s="123"/>
      <c r="AL2745" s="123"/>
      <c r="AM2745" s="123"/>
      <c r="AN2745" s="123"/>
      <c r="AO2745" s="123"/>
      <c r="AP2745" s="123"/>
      <c r="AQ2745" s="123"/>
      <c r="AR2745" s="123"/>
      <c r="AS2745" s="123"/>
      <c r="AT2745" s="123"/>
      <c r="AU2745" s="123"/>
      <c r="AV2745" s="123"/>
      <c r="AW2745" s="123"/>
      <c r="AX2745" s="123"/>
      <c r="AY2745" s="123"/>
      <c r="AZ2745" s="123"/>
      <c r="BA2745" s="123"/>
      <c r="BB2745" s="123"/>
      <c r="BC2745" s="123"/>
      <c r="BD2745" s="123"/>
      <c r="BE2745" s="123"/>
      <c r="BF2745" s="123"/>
      <c r="BG2745" s="123"/>
      <c r="BH2745" s="123"/>
      <c r="BI2745" s="123"/>
      <c r="BJ2745" s="123"/>
      <c r="BK2745" s="95"/>
      <c r="BL2745" s="95"/>
      <c r="BM2745" s="98"/>
      <c r="BN2745" s="99"/>
      <c r="BO2745" s="123"/>
      <c r="BP2745" s="123"/>
      <c r="BQ2745" s="42"/>
      <c r="BR2745" s="96"/>
    </row>
    <row r="2746" spans="1:70" ht="30" hidden="1" customHeight="1" x14ac:dyDescent="0.35">
      <c r="A2746" s="95">
        <v>2742</v>
      </c>
      <c r="B2746" s="123"/>
      <c r="C2746" s="123"/>
      <c r="D2746" s="123"/>
      <c r="E2746" s="123"/>
      <c r="F2746" s="123"/>
      <c r="G2746" s="123"/>
      <c r="H2746" s="123"/>
      <c r="I2746" s="123"/>
      <c r="J2746" s="123"/>
      <c r="K2746" s="123"/>
      <c r="L2746" s="123"/>
      <c r="M2746" s="123"/>
      <c r="N2746" s="123"/>
      <c r="O2746" s="123"/>
      <c r="P2746" s="123"/>
      <c r="Q2746" s="123"/>
      <c r="R2746" s="123"/>
      <c r="S2746" s="123"/>
      <c r="T2746" s="123"/>
      <c r="U2746" s="123"/>
      <c r="V2746" s="123"/>
      <c r="W2746" s="123"/>
      <c r="X2746" s="123"/>
      <c r="Y2746" s="123"/>
      <c r="Z2746" s="123"/>
      <c r="AA2746" s="123"/>
      <c r="AB2746" s="123"/>
      <c r="AC2746" s="123"/>
      <c r="AD2746" s="123"/>
      <c r="AE2746" s="123"/>
      <c r="AF2746" s="123"/>
      <c r="AG2746" s="123"/>
      <c r="AH2746" s="123"/>
      <c r="AI2746" s="123"/>
      <c r="AJ2746" s="123"/>
      <c r="AK2746" s="123"/>
      <c r="AL2746" s="123"/>
      <c r="AM2746" s="123"/>
      <c r="AN2746" s="123"/>
      <c r="AO2746" s="123"/>
      <c r="AP2746" s="123"/>
      <c r="AQ2746" s="123"/>
      <c r="AR2746" s="123"/>
      <c r="AS2746" s="123"/>
      <c r="AT2746" s="123"/>
      <c r="AU2746" s="123"/>
      <c r="AV2746" s="123"/>
      <c r="AW2746" s="123"/>
      <c r="AX2746" s="123"/>
      <c r="AY2746" s="123"/>
      <c r="AZ2746" s="123"/>
      <c r="BA2746" s="123"/>
      <c r="BB2746" s="123"/>
      <c r="BC2746" s="123"/>
      <c r="BD2746" s="123"/>
      <c r="BE2746" s="123"/>
      <c r="BF2746" s="123"/>
      <c r="BG2746" s="123"/>
      <c r="BH2746" s="123"/>
      <c r="BI2746" s="123"/>
      <c r="BJ2746" s="123"/>
      <c r="BK2746" s="95"/>
      <c r="BL2746" s="95"/>
      <c r="BM2746" s="98"/>
      <c r="BN2746" s="99"/>
      <c r="BO2746" s="123"/>
      <c r="BP2746" s="123"/>
      <c r="BQ2746" s="42"/>
      <c r="BR2746" s="96"/>
    </row>
    <row r="2747" spans="1:70" ht="30" hidden="1" customHeight="1" x14ac:dyDescent="0.35">
      <c r="A2747" s="95">
        <v>2743</v>
      </c>
      <c r="B2747" s="123"/>
      <c r="C2747" s="123"/>
      <c r="D2747" s="123"/>
      <c r="E2747" s="123"/>
      <c r="F2747" s="123"/>
      <c r="G2747" s="123"/>
      <c r="H2747" s="123"/>
      <c r="I2747" s="123"/>
      <c r="J2747" s="123"/>
      <c r="K2747" s="123"/>
      <c r="L2747" s="123"/>
      <c r="M2747" s="123"/>
      <c r="N2747" s="123"/>
      <c r="O2747" s="123"/>
      <c r="P2747" s="123"/>
      <c r="Q2747" s="123"/>
      <c r="R2747" s="123"/>
      <c r="S2747" s="123"/>
      <c r="T2747" s="123"/>
      <c r="U2747" s="123"/>
      <c r="V2747" s="123"/>
      <c r="W2747" s="123"/>
      <c r="X2747" s="123"/>
      <c r="Y2747" s="123"/>
      <c r="Z2747" s="123"/>
      <c r="AA2747" s="123"/>
      <c r="AB2747" s="123"/>
      <c r="AC2747" s="123"/>
      <c r="AD2747" s="123"/>
      <c r="AE2747" s="123"/>
      <c r="AF2747" s="123"/>
      <c r="AG2747" s="123"/>
      <c r="AH2747" s="123"/>
      <c r="AI2747" s="123"/>
      <c r="AJ2747" s="123"/>
      <c r="AK2747" s="123"/>
      <c r="AL2747" s="123"/>
      <c r="AM2747" s="123"/>
      <c r="AN2747" s="123"/>
      <c r="AO2747" s="123"/>
      <c r="AP2747" s="123"/>
      <c r="AQ2747" s="123"/>
      <c r="AR2747" s="123"/>
      <c r="AS2747" s="123"/>
      <c r="AT2747" s="123"/>
      <c r="AU2747" s="123"/>
      <c r="AV2747" s="123"/>
      <c r="AW2747" s="123"/>
      <c r="AX2747" s="123"/>
      <c r="AY2747" s="123"/>
      <c r="AZ2747" s="123"/>
      <c r="BA2747" s="123"/>
      <c r="BB2747" s="123"/>
      <c r="BC2747" s="123"/>
      <c r="BD2747" s="123"/>
      <c r="BE2747" s="123"/>
      <c r="BF2747" s="123"/>
      <c r="BG2747" s="123"/>
      <c r="BH2747" s="123"/>
      <c r="BI2747" s="123"/>
      <c r="BJ2747" s="123"/>
      <c r="BK2747" s="95"/>
      <c r="BL2747" s="95"/>
      <c r="BM2747" s="98"/>
      <c r="BN2747" s="99"/>
      <c r="BO2747" s="123"/>
      <c r="BP2747" s="123"/>
      <c r="BQ2747" s="42"/>
      <c r="BR2747" s="96"/>
    </row>
    <row r="2748" spans="1:70" ht="30" hidden="1" customHeight="1" x14ac:dyDescent="0.35">
      <c r="A2748" s="95">
        <v>2744</v>
      </c>
      <c r="B2748" s="123"/>
      <c r="C2748" s="123"/>
      <c r="D2748" s="123"/>
      <c r="E2748" s="123"/>
      <c r="F2748" s="123"/>
      <c r="G2748" s="123"/>
      <c r="H2748" s="123"/>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3"/>
      <c r="AY2748" s="123"/>
      <c r="AZ2748" s="123"/>
      <c r="BA2748" s="123"/>
      <c r="BB2748" s="123"/>
      <c r="BC2748" s="123"/>
      <c r="BD2748" s="123"/>
      <c r="BE2748" s="123"/>
      <c r="BF2748" s="123"/>
      <c r="BG2748" s="123"/>
      <c r="BH2748" s="123"/>
      <c r="BI2748" s="123"/>
      <c r="BJ2748" s="123"/>
      <c r="BK2748" s="95"/>
      <c r="BL2748" s="95"/>
      <c r="BM2748" s="98"/>
      <c r="BN2748" s="99"/>
      <c r="BO2748" s="123"/>
      <c r="BP2748" s="123"/>
      <c r="BQ2748" s="42"/>
      <c r="BR2748" s="96"/>
    </row>
    <row r="2749" spans="1:70" ht="30" hidden="1" customHeight="1" x14ac:dyDescent="0.35">
      <c r="A2749" s="95">
        <v>2745</v>
      </c>
      <c r="B2749" s="123"/>
      <c r="C2749" s="123"/>
      <c r="D2749" s="123"/>
      <c r="E2749" s="123"/>
      <c r="F2749" s="123"/>
      <c r="G2749" s="123"/>
      <c r="H2749" s="123"/>
      <c r="I2749" s="123"/>
      <c r="J2749" s="123"/>
      <c r="K2749" s="123"/>
      <c r="L2749" s="123"/>
      <c r="M2749" s="123"/>
      <c r="N2749" s="123"/>
      <c r="O2749" s="123"/>
      <c r="P2749" s="123"/>
      <c r="Q2749" s="123"/>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3"/>
      <c r="AY2749" s="123"/>
      <c r="AZ2749" s="123"/>
      <c r="BA2749" s="123"/>
      <c r="BB2749" s="123"/>
      <c r="BC2749" s="123"/>
      <c r="BD2749" s="123"/>
      <c r="BE2749" s="123"/>
      <c r="BF2749" s="123"/>
      <c r="BG2749" s="123"/>
      <c r="BH2749" s="123"/>
      <c r="BI2749" s="123"/>
      <c r="BJ2749" s="123"/>
      <c r="BK2749" s="95"/>
      <c r="BL2749" s="95"/>
      <c r="BM2749" s="98"/>
      <c r="BN2749" s="99"/>
      <c r="BO2749" s="123"/>
      <c r="BP2749" s="123"/>
      <c r="BQ2749" s="42"/>
      <c r="BR2749" s="96"/>
    </row>
    <row r="2750" spans="1:70" ht="30" hidden="1" customHeight="1" x14ac:dyDescent="0.35">
      <c r="A2750" s="95">
        <v>2746</v>
      </c>
      <c r="B2750" s="123"/>
      <c r="C2750" s="123"/>
      <c r="D2750" s="123"/>
      <c r="E2750" s="123"/>
      <c r="F2750" s="123"/>
      <c r="G2750" s="123"/>
      <c r="H2750" s="123"/>
      <c r="I2750" s="123"/>
      <c r="J2750" s="123"/>
      <c r="K2750" s="123"/>
      <c r="L2750" s="123"/>
      <c r="M2750" s="123"/>
      <c r="N2750" s="123"/>
      <c r="O2750" s="123"/>
      <c r="P2750" s="123"/>
      <c r="Q2750" s="123"/>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3"/>
      <c r="AY2750" s="123"/>
      <c r="AZ2750" s="123"/>
      <c r="BA2750" s="123"/>
      <c r="BB2750" s="123"/>
      <c r="BC2750" s="123"/>
      <c r="BD2750" s="123"/>
      <c r="BE2750" s="123"/>
      <c r="BF2750" s="123"/>
      <c r="BG2750" s="123"/>
      <c r="BH2750" s="123"/>
      <c r="BI2750" s="123"/>
      <c r="BJ2750" s="123"/>
      <c r="BK2750" s="95"/>
      <c r="BL2750" s="95"/>
      <c r="BM2750" s="98"/>
      <c r="BN2750" s="99"/>
      <c r="BO2750" s="123"/>
      <c r="BP2750" s="123"/>
      <c r="BQ2750" s="42"/>
      <c r="BR2750" s="96"/>
    </row>
    <row r="2751" spans="1:70" ht="30" hidden="1" customHeight="1" x14ac:dyDescent="0.35">
      <c r="A2751" s="95">
        <v>2747</v>
      </c>
      <c r="B2751" s="123"/>
      <c r="C2751" s="123"/>
      <c r="D2751" s="123"/>
      <c r="E2751" s="123"/>
      <c r="F2751" s="123"/>
      <c r="G2751" s="123"/>
      <c r="H2751" s="123"/>
      <c r="I2751" s="123"/>
      <c r="J2751" s="123"/>
      <c r="K2751" s="123"/>
      <c r="L2751" s="123"/>
      <c r="M2751" s="123"/>
      <c r="N2751" s="123"/>
      <c r="O2751" s="123"/>
      <c r="P2751" s="123"/>
      <c r="Q2751" s="123"/>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3"/>
      <c r="AY2751" s="123"/>
      <c r="AZ2751" s="123"/>
      <c r="BA2751" s="123"/>
      <c r="BB2751" s="123"/>
      <c r="BC2751" s="123"/>
      <c r="BD2751" s="123"/>
      <c r="BE2751" s="123"/>
      <c r="BF2751" s="123"/>
      <c r="BG2751" s="123"/>
      <c r="BH2751" s="123"/>
      <c r="BI2751" s="123"/>
      <c r="BJ2751" s="123"/>
      <c r="BK2751" s="95"/>
      <c r="BL2751" s="95"/>
      <c r="BM2751" s="98"/>
      <c r="BN2751" s="99"/>
      <c r="BO2751" s="123"/>
      <c r="BP2751" s="123"/>
      <c r="BQ2751" s="42"/>
      <c r="BR2751" s="96"/>
    </row>
    <row r="2752" spans="1:70" ht="30" hidden="1" customHeight="1" x14ac:dyDescent="0.35">
      <c r="A2752" s="95">
        <v>2748</v>
      </c>
      <c r="B2752" s="123"/>
      <c r="C2752" s="123"/>
      <c r="D2752" s="123"/>
      <c r="E2752" s="123"/>
      <c r="F2752" s="123"/>
      <c r="G2752" s="123"/>
      <c r="H2752" s="123"/>
      <c r="I2752" s="123"/>
      <c r="J2752" s="123"/>
      <c r="K2752" s="123"/>
      <c r="L2752" s="123"/>
      <c r="M2752" s="123"/>
      <c r="N2752" s="123"/>
      <c r="O2752" s="123"/>
      <c r="P2752" s="123"/>
      <c r="Q2752" s="123"/>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3"/>
      <c r="AY2752" s="123"/>
      <c r="AZ2752" s="123"/>
      <c r="BA2752" s="123"/>
      <c r="BB2752" s="123"/>
      <c r="BC2752" s="123"/>
      <c r="BD2752" s="123"/>
      <c r="BE2752" s="123"/>
      <c r="BF2752" s="123"/>
      <c r="BG2752" s="123"/>
      <c r="BH2752" s="123"/>
      <c r="BI2752" s="123"/>
      <c r="BJ2752" s="123"/>
      <c r="BK2752" s="95"/>
      <c r="BL2752" s="95"/>
      <c r="BM2752" s="98"/>
      <c r="BN2752" s="99"/>
      <c r="BO2752" s="123"/>
      <c r="BP2752" s="123"/>
      <c r="BQ2752" s="42"/>
      <c r="BR2752" s="96"/>
    </row>
    <row r="2753" spans="1:70" ht="30" hidden="1" customHeight="1" x14ac:dyDescent="0.35">
      <c r="A2753" s="95">
        <v>2749</v>
      </c>
      <c r="B2753" s="123"/>
      <c r="C2753" s="123"/>
      <c r="D2753" s="123"/>
      <c r="E2753" s="123"/>
      <c r="F2753" s="123"/>
      <c r="G2753" s="123"/>
      <c r="H2753" s="123"/>
      <c r="I2753" s="123"/>
      <c r="J2753" s="123"/>
      <c r="K2753" s="123"/>
      <c r="L2753" s="123"/>
      <c r="M2753" s="123"/>
      <c r="N2753" s="123"/>
      <c r="O2753" s="123"/>
      <c r="P2753" s="123"/>
      <c r="Q2753" s="123"/>
      <c r="R2753" s="123"/>
      <c r="S2753" s="123"/>
      <c r="T2753" s="123"/>
      <c r="U2753" s="123"/>
      <c r="V2753" s="123"/>
      <c r="W2753" s="123"/>
      <c r="X2753" s="123"/>
      <c r="Y2753" s="123"/>
      <c r="Z2753" s="123"/>
      <c r="AA2753" s="123"/>
      <c r="AB2753" s="123"/>
      <c r="AC2753" s="123"/>
      <c r="AD2753" s="123"/>
      <c r="AE2753" s="123"/>
      <c r="AF2753" s="123"/>
      <c r="AG2753" s="123"/>
      <c r="AH2753" s="123"/>
      <c r="AI2753" s="123"/>
      <c r="AJ2753" s="123"/>
      <c r="AK2753" s="123"/>
      <c r="AL2753" s="123"/>
      <c r="AM2753" s="123"/>
      <c r="AN2753" s="123"/>
      <c r="AO2753" s="123"/>
      <c r="AP2753" s="123"/>
      <c r="AQ2753" s="123"/>
      <c r="AR2753" s="123"/>
      <c r="AS2753" s="123"/>
      <c r="AT2753" s="123"/>
      <c r="AU2753" s="123"/>
      <c r="AV2753" s="123"/>
      <c r="AW2753" s="123"/>
      <c r="AX2753" s="123"/>
      <c r="AY2753" s="123"/>
      <c r="AZ2753" s="123"/>
      <c r="BA2753" s="123"/>
      <c r="BB2753" s="123"/>
      <c r="BC2753" s="123"/>
      <c r="BD2753" s="123"/>
      <c r="BE2753" s="123"/>
      <c r="BF2753" s="123"/>
      <c r="BG2753" s="123"/>
      <c r="BH2753" s="123"/>
      <c r="BI2753" s="123"/>
      <c r="BJ2753" s="123"/>
      <c r="BK2753" s="95"/>
      <c r="BL2753" s="95"/>
      <c r="BM2753" s="98"/>
      <c r="BN2753" s="99"/>
      <c r="BO2753" s="123"/>
      <c r="BP2753" s="123"/>
      <c r="BQ2753" s="42"/>
      <c r="BR2753" s="96"/>
    </row>
    <row r="2754" spans="1:70" ht="30" hidden="1" customHeight="1" x14ac:dyDescent="0.35">
      <c r="A2754" s="95">
        <v>2750</v>
      </c>
      <c r="B2754" s="123"/>
      <c r="C2754" s="123"/>
      <c r="D2754" s="123"/>
      <c r="E2754" s="123"/>
      <c r="F2754" s="123"/>
      <c r="G2754" s="123"/>
      <c r="H2754" s="123"/>
      <c r="I2754" s="123"/>
      <c r="J2754" s="123"/>
      <c r="K2754" s="123"/>
      <c r="L2754" s="123"/>
      <c r="M2754" s="123"/>
      <c r="N2754" s="123"/>
      <c r="O2754" s="123"/>
      <c r="P2754" s="123"/>
      <c r="Q2754" s="123"/>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c r="AY2754" s="123"/>
      <c r="AZ2754" s="123"/>
      <c r="BA2754" s="123"/>
      <c r="BB2754" s="123"/>
      <c r="BC2754" s="123"/>
      <c r="BD2754" s="123"/>
      <c r="BE2754" s="123"/>
      <c r="BF2754" s="123"/>
      <c r="BG2754" s="123"/>
      <c r="BH2754" s="123"/>
      <c r="BI2754" s="123"/>
      <c r="BJ2754" s="123"/>
      <c r="BK2754" s="95"/>
      <c r="BL2754" s="95"/>
      <c r="BM2754" s="98"/>
      <c r="BN2754" s="99"/>
      <c r="BO2754" s="123"/>
      <c r="BP2754" s="123"/>
      <c r="BQ2754" s="42"/>
      <c r="BR2754" s="96"/>
    </row>
    <row r="2755" spans="1:70" ht="30" hidden="1" customHeight="1" x14ac:dyDescent="0.35">
      <c r="A2755" s="95">
        <v>2751</v>
      </c>
      <c r="B2755" s="123"/>
      <c r="C2755" s="123"/>
      <c r="D2755" s="123"/>
      <c r="E2755" s="123"/>
      <c r="F2755" s="123"/>
      <c r="G2755" s="123"/>
      <c r="H2755" s="123"/>
      <c r="I2755" s="123"/>
      <c r="J2755" s="123"/>
      <c r="K2755" s="123"/>
      <c r="L2755" s="123"/>
      <c r="M2755" s="123"/>
      <c r="N2755" s="123"/>
      <c r="O2755" s="123"/>
      <c r="P2755" s="123"/>
      <c r="Q2755" s="123"/>
      <c r="R2755" s="123"/>
      <c r="S2755" s="123"/>
      <c r="T2755" s="123"/>
      <c r="U2755" s="123"/>
      <c r="V2755" s="123"/>
      <c r="W2755" s="123"/>
      <c r="X2755" s="123"/>
      <c r="Y2755" s="123"/>
      <c r="Z2755" s="123"/>
      <c r="AA2755" s="123"/>
      <c r="AB2755" s="123"/>
      <c r="AC2755" s="123"/>
      <c r="AD2755" s="123"/>
      <c r="AE2755" s="123"/>
      <c r="AF2755" s="123"/>
      <c r="AG2755" s="123"/>
      <c r="AH2755" s="123"/>
      <c r="AI2755" s="123"/>
      <c r="AJ2755" s="123"/>
      <c r="AK2755" s="123"/>
      <c r="AL2755" s="123"/>
      <c r="AM2755" s="123"/>
      <c r="AN2755" s="123"/>
      <c r="AO2755" s="123"/>
      <c r="AP2755" s="123"/>
      <c r="AQ2755" s="123"/>
      <c r="AR2755" s="123"/>
      <c r="AS2755" s="123"/>
      <c r="AT2755" s="123"/>
      <c r="AU2755" s="123"/>
      <c r="AV2755" s="123"/>
      <c r="AW2755" s="123"/>
      <c r="AX2755" s="123"/>
      <c r="AY2755" s="123"/>
      <c r="AZ2755" s="123"/>
      <c r="BA2755" s="123"/>
      <c r="BB2755" s="123"/>
      <c r="BC2755" s="123"/>
      <c r="BD2755" s="123"/>
      <c r="BE2755" s="123"/>
      <c r="BF2755" s="123"/>
      <c r="BG2755" s="123"/>
      <c r="BH2755" s="123"/>
      <c r="BI2755" s="123"/>
      <c r="BJ2755" s="123"/>
      <c r="BK2755" s="95"/>
      <c r="BL2755" s="95"/>
      <c r="BM2755" s="98"/>
      <c r="BN2755" s="99"/>
      <c r="BO2755" s="123"/>
      <c r="BP2755" s="123"/>
      <c r="BQ2755" s="42"/>
      <c r="BR2755" s="96"/>
    </row>
    <row r="2756" spans="1:70" ht="30" hidden="1" customHeight="1" x14ac:dyDescent="0.35">
      <c r="A2756" s="95">
        <v>2752</v>
      </c>
      <c r="B2756" s="123"/>
      <c r="C2756" s="123"/>
      <c r="D2756" s="123"/>
      <c r="E2756" s="123"/>
      <c r="F2756" s="123"/>
      <c r="G2756" s="123"/>
      <c r="H2756" s="123"/>
      <c r="I2756" s="123"/>
      <c r="J2756" s="123"/>
      <c r="K2756" s="123"/>
      <c r="L2756" s="123"/>
      <c r="M2756" s="123"/>
      <c r="N2756" s="123"/>
      <c r="O2756" s="123"/>
      <c r="P2756" s="123"/>
      <c r="Q2756" s="123"/>
      <c r="R2756" s="123"/>
      <c r="S2756" s="123"/>
      <c r="T2756" s="123"/>
      <c r="U2756" s="123"/>
      <c r="V2756" s="123"/>
      <c r="W2756" s="123"/>
      <c r="X2756" s="123"/>
      <c r="Y2756" s="123"/>
      <c r="Z2756" s="123"/>
      <c r="AA2756" s="123"/>
      <c r="AB2756" s="123"/>
      <c r="AC2756" s="123"/>
      <c r="AD2756" s="123"/>
      <c r="AE2756" s="123"/>
      <c r="AF2756" s="123"/>
      <c r="AG2756" s="123"/>
      <c r="AH2756" s="123"/>
      <c r="AI2756" s="123"/>
      <c r="AJ2756" s="123"/>
      <c r="AK2756" s="123"/>
      <c r="AL2756" s="123"/>
      <c r="AM2756" s="123"/>
      <c r="AN2756" s="123"/>
      <c r="AO2756" s="123"/>
      <c r="AP2756" s="123"/>
      <c r="AQ2756" s="123"/>
      <c r="AR2756" s="123"/>
      <c r="AS2756" s="123"/>
      <c r="AT2756" s="123"/>
      <c r="AU2756" s="123"/>
      <c r="AV2756" s="123"/>
      <c r="AW2756" s="123"/>
      <c r="AX2756" s="123"/>
      <c r="AY2756" s="123"/>
      <c r="AZ2756" s="123"/>
      <c r="BA2756" s="123"/>
      <c r="BB2756" s="123"/>
      <c r="BC2756" s="123"/>
      <c r="BD2756" s="123"/>
      <c r="BE2756" s="123"/>
      <c r="BF2756" s="123"/>
      <c r="BG2756" s="123"/>
      <c r="BH2756" s="123"/>
      <c r="BI2756" s="123"/>
      <c r="BJ2756" s="123"/>
      <c r="BK2756" s="95"/>
      <c r="BL2756" s="95"/>
      <c r="BM2756" s="98"/>
      <c r="BN2756" s="99"/>
      <c r="BO2756" s="123"/>
      <c r="BP2756" s="123"/>
      <c r="BQ2756" s="42"/>
      <c r="BR2756" s="96"/>
    </row>
    <row r="2757" spans="1:70" ht="30" hidden="1" customHeight="1" x14ac:dyDescent="0.35">
      <c r="A2757" s="95">
        <v>2753</v>
      </c>
      <c r="B2757" s="123"/>
      <c r="C2757" s="123"/>
      <c r="D2757" s="123"/>
      <c r="E2757" s="123"/>
      <c r="F2757" s="123"/>
      <c r="G2757" s="123"/>
      <c r="H2757" s="123"/>
      <c r="I2757" s="123"/>
      <c r="J2757" s="123"/>
      <c r="K2757" s="123"/>
      <c r="L2757" s="123"/>
      <c r="M2757" s="123"/>
      <c r="N2757" s="123"/>
      <c r="O2757" s="123"/>
      <c r="P2757" s="123"/>
      <c r="Q2757" s="123"/>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3"/>
      <c r="AY2757" s="123"/>
      <c r="AZ2757" s="123"/>
      <c r="BA2757" s="123"/>
      <c r="BB2757" s="123"/>
      <c r="BC2757" s="123"/>
      <c r="BD2757" s="123"/>
      <c r="BE2757" s="123"/>
      <c r="BF2757" s="123"/>
      <c r="BG2757" s="123"/>
      <c r="BH2757" s="123"/>
      <c r="BI2757" s="123"/>
      <c r="BJ2757" s="123"/>
      <c r="BK2757" s="95"/>
      <c r="BL2757" s="95"/>
      <c r="BM2757" s="98"/>
      <c r="BN2757" s="99"/>
      <c r="BO2757" s="123"/>
      <c r="BP2757" s="123"/>
      <c r="BQ2757" s="42"/>
      <c r="BR2757" s="96"/>
    </row>
    <row r="2758" spans="1:70" ht="30" hidden="1" customHeight="1" x14ac:dyDescent="0.35">
      <c r="A2758" s="95">
        <v>2754</v>
      </c>
      <c r="B2758" s="123"/>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3"/>
      <c r="AY2758" s="123"/>
      <c r="AZ2758" s="123"/>
      <c r="BA2758" s="123"/>
      <c r="BB2758" s="123"/>
      <c r="BC2758" s="123"/>
      <c r="BD2758" s="123"/>
      <c r="BE2758" s="123"/>
      <c r="BF2758" s="123"/>
      <c r="BG2758" s="123"/>
      <c r="BH2758" s="123"/>
      <c r="BI2758" s="123"/>
      <c r="BJ2758" s="123"/>
      <c r="BK2758" s="95"/>
      <c r="BL2758" s="95"/>
      <c r="BM2758" s="98"/>
      <c r="BN2758" s="99"/>
      <c r="BO2758" s="123"/>
      <c r="BP2758" s="123"/>
      <c r="BQ2758" s="42"/>
      <c r="BR2758" s="96"/>
    </row>
    <row r="2759" spans="1:70" ht="30" hidden="1" customHeight="1" x14ac:dyDescent="0.35">
      <c r="A2759" s="95">
        <v>2755</v>
      </c>
      <c r="B2759" s="123"/>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3"/>
      <c r="AY2759" s="123"/>
      <c r="AZ2759" s="123"/>
      <c r="BA2759" s="123"/>
      <c r="BB2759" s="123"/>
      <c r="BC2759" s="123"/>
      <c r="BD2759" s="123"/>
      <c r="BE2759" s="123"/>
      <c r="BF2759" s="123"/>
      <c r="BG2759" s="123"/>
      <c r="BH2759" s="123"/>
      <c r="BI2759" s="123"/>
      <c r="BJ2759" s="123"/>
      <c r="BK2759" s="95"/>
      <c r="BL2759" s="95"/>
      <c r="BM2759" s="98"/>
      <c r="BN2759" s="99"/>
      <c r="BO2759" s="123"/>
      <c r="BP2759" s="123"/>
      <c r="BQ2759" s="42"/>
      <c r="BR2759" s="96"/>
    </row>
    <row r="2760" spans="1:70" ht="30" hidden="1" customHeight="1" x14ac:dyDescent="0.35">
      <c r="A2760" s="95">
        <v>2756</v>
      </c>
      <c r="B2760" s="123"/>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3"/>
      <c r="AY2760" s="123"/>
      <c r="AZ2760" s="123"/>
      <c r="BA2760" s="123"/>
      <c r="BB2760" s="123"/>
      <c r="BC2760" s="123"/>
      <c r="BD2760" s="123"/>
      <c r="BE2760" s="123"/>
      <c r="BF2760" s="123"/>
      <c r="BG2760" s="123"/>
      <c r="BH2760" s="123"/>
      <c r="BI2760" s="123"/>
      <c r="BJ2760" s="123"/>
      <c r="BK2760" s="95"/>
      <c r="BL2760" s="95"/>
      <c r="BM2760" s="98"/>
      <c r="BN2760" s="99"/>
      <c r="BO2760" s="123"/>
      <c r="BP2760" s="123"/>
      <c r="BQ2760" s="42"/>
      <c r="BR2760" s="96"/>
    </row>
    <row r="2761" spans="1:70" ht="30" hidden="1" customHeight="1" x14ac:dyDescent="0.35">
      <c r="A2761" s="95">
        <v>2757</v>
      </c>
      <c r="B2761" s="123"/>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3"/>
      <c r="AY2761" s="123"/>
      <c r="AZ2761" s="123"/>
      <c r="BA2761" s="123"/>
      <c r="BB2761" s="123"/>
      <c r="BC2761" s="123"/>
      <c r="BD2761" s="123"/>
      <c r="BE2761" s="123"/>
      <c r="BF2761" s="123"/>
      <c r="BG2761" s="123"/>
      <c r="BH2761" s="123"/>
      <c r="BI2761" s="123"/>
      <c r="BJ2761" s="123"/>
      <c r="BK2761" s="95"/>
      <c r="BL2761" s="95"/>
      <c r="BM2761" s="98"/>
      <c r="BN2761" s="99"/>
      <c r="BO2761" s="123"/>
      <c r="BP2761" s="123"/>
      <c r="BQ2761" s="42"/>
      <c r="BR2761" s="96"/>
    </row>
    <row r="2762" spans="1:70" ht="30" hidden="1" customHeight="1" x14ac:dyDescent="0.35">
      <c r="A2762" s="95">
        <v>2758</v>
      </c>
      <c r="B2762" s="123"/>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3"/>
      <c r="AY2762" s="123"/>
      <c r="AZ2762" s="123"/>
      <c r="BA2762" s="123"/>
      <c r="BB2762" s="123"/>
      <c r="BC2762" s="123"/>
      <c r="BD2762" s="123"/>
      <c r="BE2762" s="123"/>
      <c r="BF2762" s="123"/>
      <c r="BG2762" s="123"/>
      <c r="BH2762" s="123"/>
      <c r="BI2762" s="123"/>
      <c r="BJ2762" s="123"/>
      <c r="BK2762" s="95"/>
      <c r="BL2762" s="95"/>
      <c r="BM2762" s="98"/>
      <c r="BN2762" s="99"/>
      <c r="BO2762" s="123"/>
      <c r="BP2762" s="123"/>
      <c r="BQ2762" s="42"/>
      <c r="BR2762" s="96"/>
    </row>
    <row r="2763" spans="1:70" ht="30" hidden="1" customHeight="1" x14ac:dyDescent="0.35">
      <c r="A2763" s="95">
        <v>2759</v>
      </c>
      <c r="B2763" s="123"/>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3"/>
      <c r="AY2763" s="123"/>
      <c r="AZ2763" s="123"/>
      <c r="BA2763" s="123"/>
      <c r="BB2763" s="123"/>
      <c r="BC2763" s="123"/>
      <c r="BD2763" s="123"/>
      <c r="BE2763" s="123"/>
      <c r="BF2763" s="123"/>
      <c r="BG2763" s="123"/>
      <c r="BH2763" s="123"/>
      <c r="BI2763" s="123"/>
      <c r="BJ2763" s="123"/>
      <c r="BK2763" s="95"/>
      <c r="BL2763" s="95"/>
      <c r="BM2763" s="98"/>
      <c r="BN2763" s="99"/>
      <c r="BO2763" s="123"/>
      <c r="BP2763" s="123"/>
      <c r="BQ2763" s="42"/>
      <c r="BR2763" s="96"/>
    </row>
    <row r="2764" spans="1:70" ht="30" hidden="1" customHeight="1" x14ac:dyDescent="0.35">
      <c r="A2764" s="95">
        <v>2760</v>
      </c>
      <c r="B2764" s="123"/>
      <c r="C2764" s="123"/>
      <c r="D2764" s="123"/>
      <c r="E2764" s="123"/>
      <c r="F2764" s="123"/>
      <c r="G2764" s="123"/>
      <c r="H2764" s="123"/>
      <c r="I2764" s="123"/>
      <c r="J2764" s="123"/>
      <c r="K2764" s="123"/>
      <c r="L2764" s="123"/>
      <c r="M2764" s="123"/>
      <c r="N2764" s="123"/>
      <c r="O2764" s="123"/>
      <c r="P2764" s="123"/>
      <c r="Q2764" s="123"/>
      <c r="R2764" s="123"/>
      <c r="S2764" s="123"/>
      <c r="T2764" s="123"/>
      <c r="U2764" s="123"/>
      <c r="V2764" s="123"/>
      <c r="W2764" s="123"/>
      <c r="X2764" s="123"/>
      <c r="Y2764" s="123"/>
      <c r="Z2764" s="123"/>
      <c r="AA2764" s="123"/>
      <c r="AB2764" s="123"/>
      <c r="AC2764" s="123"/>
      <c r="AD2764" s="123"/>
      <c r="AE2764" s="123"/>
      <c r="AF2764" s="123"/>
      <c r="AG2764" s="123"/>
      <c r="AH2764" s="123"/>
      <c r="AI2764" s="123"/>
      <c r="AJ2764" s="123"/>
      <c r="AK2764" s="123"/>
      <c r="AL2764" s="123"/>
      <c r="AM2764" s="123"/>
      <c r="AN2764" s="123"/>
      <c r="AO2764" s="123"/>
      <c r="AP2764" s="123"/>
      <c r="AQ2764" s="123"/>
      <c r="AR2764" s="123"/>
      <c r="AS2764" s="123"/>
      <c r="AT2764" s="123"/>
      <c r="AU2764" s="123"/>
      <c r="AV2764" s="123"/>
      <c r="AW2764" s="123"/>
      <c r="AX2764" s="123"/>
      <c r="AY2764" s="123"/>
      <c r="AZ2764" s="123"/>
      <c r="BA2764" s="123"/>
      <c r="BB2764" s="123"/>
      <c r="BC2764" s="123"/>
      <c r="BD2764" s="123"/>
      <c r="BE2764" s="123"/>
      <c r="BF2764" s="123"/>
      <c r="BG2764" s="123"/>
      <c r="BH2764" s="123"/>
      <c r="BI2764" s="123"/>
      <c r="BJ2764" s="123"/>
      <c r="BK2764" s="95"/>
      <c r="BL2764" s="95"/>
      <c r="BM2764" s="98"/>
      <c r="BN2764" s="99"/>
      <c r="BO2764" s="123"/>
      <c r="BP2764" s="123"/>
      <c r="BQ2764" s="42"/>
      <c r="BR2764" s="96"/>
    </row>
    <row r="2765" spans="1:70" ht="30" hidden="1" customHeight="1" x14ac:dyDescent="0.35">
      <c r="A2765" s="95">
        <v>2761</v>
      </c>
      <c r="B2765" s="123"/>
      <c r="C2765" s="123"/>
      <c r="D2765" s="123"/>
      <c r="E2765" s="123"/>
      <c r="F2765" s="123"/>
      <c r="G2765" s="123"/>
      <c r="H2765" s="123"/>
      <c r="I2765" s="123"/>
      <c r="J2765" s="123"/>
      <c r="K2765" s="123"/>
      <c r="L2765" s="123"/>
      <c r="M2765" s="123"/>
      <c r="N2765" s="123"/>
      <c r="O2765" s="123"/>
      <c r="P2765" s="123"/>
      <c r="Q2765" s="123"/>
      <c r="R2765" s="123"/>
      <c r="S2765" s="123"/>
      <c r="T2765" s="123"/>
      <c r="U2765" s="123"/>
      <c r="V2765" s="123"/>
      <c r="W2765" s="123"/>
      <c r="X2765" s="123"/>
      <c r="Y2765" s="123"/>
      <c r="Z2765" s="123"/>
      <c r="AA2765" s="123"/>
      <c r="AB2765" s="123"/>
      <c r="AC2765" s="123"/>
      <c r="AD2765" s="123"/>
      <c r="AE2765" s="123"/>
      <c r="AF2765" s="123"/>
      <c r="AG2765" s="123"/>
      <c r="AH2765" s="123"/>
      <c r="AI2765" s="123"/>
      <c r="AJ2765" s="123"/>
      <c r="AK2765" s="123"/>
      <c r="AL2765" s="123"/>
      <c r="AM2765" s="123"/>
      <c r="AN2765" s="123"/>
      <c r="AO2765" s="123"/>
      <c r="AP2765" s="123"/>
      <c r="AQ2765" s="123"/>
      <c r="AR2765" s="123"/>
      <c r="AS2765" s="123"/>
      <c r="AT2765" s="123"/>
      <c r="AU2765" s="123"/>
      <c r="AV2765" s="123"/>
      <c r="AW2765" s="123"/>
      <c r="AX2765" s="123"/>
      <c r="AY2765" s="123"/>
      <c r="AZ2765" s="123"/>
      <c r="BA2765" s="123"/>
      <c r="BB2765" s="123"/>
      <c r="BC2765" s="123"/>
      <c r="BD2765" s="123"/>
      <c r="BE2765" s="123"/>
      <c r="BF2765" s="123"/>
      <c r="BG2765" s="123"/>
      <c r="BH2765" s="123"/>
      <c r="BI2765" s="123"/>
      <c r="BJ2765" s="123"/>
      <c r="BK2765" s="95"/>
      <c r="BL2765" s="95"/>
      <c r="BM2765" s="98"/>
      <c r="BN2765" s="99"/>
      <c r="BO2765" s="123"/>
      <c r="BP2765" s="123"/>
      <c r="BQ2765" s="42"/>
      <c r="BR2765" s="96"/>
    </row>
    <row r="2766" spans="1:70" ht="30" hidden="1" customHeight="1" x14ac:dyDescent="0.35">
      <c r="A2766" s="95">
        <v>2762</v>
      </c>
      <c r="B2766" s="123"/>
      <c r="C2766" s="123"/>
      <c r="D2766" s="123"/>
      <c r="E2766" s="123"/>
      <c r="F2766" s="123"/>
      <c r="G2766" s="123"/>
      <c r="H2766" s="123"/>
      <c r="I2766" s="123"/>
      <c r="J2766" s="123"/>
      <c r="K2766" s="123"/>
      <c r="L2766" s="123"/>
      <c r="M2766" s="123"/>
      <c r="N2766" s="123"/>
      <c r="O2766" s="123"/>
      <c r="P2766" s="123"/>
      <c r="Q2766" s="123"/>
      <c r="R2766" s="123"/>
      <c r="S2766" s="123"/>
      <c r="T2766" s="123"/>
      <c r="U2766" s="123"/>
      <c r="V2766" s="123"/>
      <c r="W2766" s="123"/>
      <c r="X2766" s="123"/>
      <c r="Y2766" s="123"/>
      <c r="Z2766" s="123"/>
      <c r="AA2766" s="123"/>
      <c r="AB2766" s="123"/>
      <c r="AC2766" s="123"/>
      <c r="AD2766" s="123"/>
      <c r="AE2766" s="123"/>
      <c r="AF2766" s="123"/>
      <c r="AG2766" s="123"/>
      <c r="AH2766" s="123"/>
      <c r="AI2766" s="123"/>
      <c r="AJ2766" s="123"/>
      <c r="AK2766" s="123"/>
      <c r="AL2766" s="123"/>
      <c r="AM2766" s="123"/>
      <c r="AN2766" s="123"/>
      <c r="AO2766" s="123"/>
      <c r="AP2766" s="123"/>
      <c r="AQ2766" s="123"/>
      <c r="AR2766" s="123"/>
      <c r="AS2766" s="123"/>
      <c r="AT2766" s="123"/>
      <c r="AU2766" s="123"/>
      <c r="AV2766" s="123"/>
      <c r="AW2766" s="123"/>
      <c r="AX2766" s="123"/>
      <c r="AY2766" s="123"/>
      <c r="AZ2766" s="123"/>
      <c r="BA2766" s="123"/>
      <c r="BB2766" s="123"/>
      <c r="BC2766" s="123"/>
      <c r="BD2766" s="123"/>
      <c r="BE2766" s="123"/>
      <c r="BF2766" s="123"/>
      <c r="BG2766" s="123"/>
      <c r="BH2766" s="123"/>
      <c r="BI2766" s="123"/>
      <c r="BJ2766" s="123"/>
      <c r="BK2766" s="95"/>
      <c r="BL2766" s="95"/>
      <c r="BM2766" s="98"/>
      <c r="BN2766" s="99"/>
      <c r="BO2766" s="123"/>
      <c r="BP2766" s="123"/>
      <c r="BQ2766" s="42"/>
      <c r="BR2766" s="96"/>
    </row>
    <row r="2767" spans="1:70" ht="30" hidden="1" customHeight="1" x14ac:dyDescent="0.35">
      <c r="A2767" s="95">
        <v>2763</v>
      </c>
      <c r="B2767" s="123"/>
      <c r="C2767" s="123"/>
      <c r="D2767" s="123"/>
      <c r="E2767" s="123"/>
      <c r="F2767" s="123"/>
      <c r="G2767" s="123"/>
      <c r="H2767" s="123"/>
      <c r="I2767" s="123"/>
      <c r="J2767" s="123"/>
      <c r="K2767" s="123"/>
      <c r="L2767" s="123"/>
      <c r="M2767" s="123"/>
      <c r="N2767" s="123"/>
      <c r="O2767" s="123"/>
      <c r="P2767" s="123"/>
      <c r="Q2767" s="123"/>
      <c r="R2767" s="123"/>
      <c r="S2767" s="123"/>
      <c r="T2767" s="123"/>
      <c r="U2767" s="123"/>
      <c r="V2767" s="123"/>
      <c r="W2767" s="123"/>
      <c r="X2767" s="123"/>
      <c r="Y2767" s="123"/>
      <c r="Z2767" s="123"/>
      <c r="AA2767" s="123"/>
      <c r="AB2767" s="123"/>
      <c r="AC2767" s="123"/>
      <c r="AD2767" s="123"/>
      <c r="AE2767" s="123"/>
      <c r="AF2767" s="123"/>
      <c r="AG2767" s="123"/>
      <c r="AH2767" s="123"/>
      <c r="AI2767" s="123"/>
      <c r="AJ2767" s="123"/>
      <c r="AK2767" s="123"/>
      <c r="AL2767" s="123"/>
      <c r="AM2767" s="123"/>
      <c r="AN2767" s="123"/>
      <c r="AO2767" s="123"/>
      <c r="AP2767" s="123"/>
      <c r="AQ2767" s="123"/>
      <c r="AR2767" s="123"/>
      <c r="AS2767" s="123"/>
      <c r="AT2767" s="123"/>
      <c r="AU2767" s="123"/>
      <c r="AV2767" s="123"/>
      <c r="AW2767" s="123"/>
      <c r="AX2767" s="123"/>
      <c r="AY2767" s="123"/>
      <c r="AZ2767" s="123"/>
      <c r="BA2767" s="123"/>
      <c r="BB2767" s="123"/>
      <c r="BC2767" s="123"/>
      <c r="BD2767" s="123"/>
      <c r="BE2767" s="123"/>
      <c r="BF2767" s="123"/>
      <c r="BG2767" s="123"/>
      <c r="BH2767" s="123"/>
      <c r="BI2767" s="123"/>
      <c r="BJ2767" s="123"/>
      <c r="BK2767" s="95"/>
      <c r="BL2767" s="95"/>
      <c r="BM2767" s="98"/>
      <c r="BN2767" s="99"/>
      <c r="BO2767" s="123"/>
      <c r="BP2767" s="123"/>
      <c r="BQ2767" s="42"/>
      <c r="BR2767" s="96"/>
    </row>
    <row r="2768" spans="1:70" ht="30" hidden="1" customHeight="1" x14ac:dyDescent="0.35">
      <c r="A2768" s="95">
        <v>2764</v>
      </c>
      <c r="B2768" s="123"/>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3"/>
      <c r="AY2768" s="123"/>
      <c r="AZ2768" s="123"/>
      <c r="BA2768" s="123"/>
      <c r="BB2768" s="123"/>
      <c r="BC2768" s="123"/>
      <c r="BD2768" s="123"/>
      <c r="BE2768" s="123"/>
      <c r="BF2768" s="123"/>
      <c r="BG2768" s="123"/>
      <c r="BH2768" s="123"/>
      <c r="BI2768" s="123"/>
      <c r="BJ2768" s="123"/>
      <c r="BK2768" s="95"/>
      <c r="BL2768" s="95"/>
      <c r="BM2768" s="98"/>
      <c r="BN2768" s="99"/>
      <c r="BO2768" s="123"/>
      <c r="BP2768" s="123"/>
      <c r="BQ2768" s="42"/>
      <c r="BR2768" s="96"/>
    </row>
    <row r="2769" spans="1:70" ht="30" hidden="1" customHeight="1" x14ac:dyDescent="0.35">
      <c r="A2769" s="95">
        <v>2765</v>
      </c>
      <c r="B2769" s="123"/>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95"/>
      <c r="BL2769" s="95"/>
      <c r="BM2769" s="98"/>
      <c r="BN2769" s="99"/>
      <c r="BO2769" s="123"/>
      <c r="BP2769" s="123"/>
      <c r="BQ2769" s="42"/>
      <c r="BR2769" s="96"/>
    </row>
    <row r="2770" spans="1:70" ht="30" hidden="1" customHeight="1" x14ac:dyDescent="0.35">
      <c r="A2770" s="95">
        <v>2766</v>
      </c>
      <c r="B2770" s="123"/>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c r="AY2770" s="123"/>
      <c r="AZ2770" s="123"/>
      <c r="BA2770" s="123"/>
      <c r="BB2770" s="123"/>
      <c r="BC2770" s="123"/>
      <c r="BD2770" s="123"/>
      <c r="BE2770" s="123"/>
      <c r="BF2770" s="123"/>
      <c r="BG2770" s="123"/>
      <c r="BH2770" s="123"/>
      <c r="BI2770" s="123"/>
      <c r="BJ2770" s="123"/>
      <c r="BK2770" s="95"/>
      <c r="BL2770" s="95"/>
      <c r="BM2770" s="98"/>
      <c r="BN2770" s="99"/>
      <c r="BO2770" s="123"/>
      <c r="BP2770" s="123"/>
      <c r="BQ2770" s="42"/>
      <c r="BR2770" s="96"/>
    </row>
    <row r="2771" spans="1:70" ht="30" hidden="1" customHeight="1" x14ac:dyDescent="0.35">
      <c r="A2771" s="95">
        <v>2767</v>
      </c>
      <c r="B2771" s="123"/>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3"/>
      <c r="AY2771" s="123"/>
      <c r="AZ2771" s="123"/>
      <c r="BA2771" s="123"/>
      <c r="BB2771" s="123"/>
      <c r="BC2771" s="123"/>
      <c r="BD2771" s="123"/>
      <c r="BE2771" s="123"/>
      <c r="BF2771" s="123"/>
      <c r="BG2771" s="123"/>
      <c r="BH2771" s="123"/>
      <c r="BI2771" s="123"/>
      <c r="BJ2771" s="123"/>
      <c r="BK2771" s="95"/>
      <c r="BL2771" s="95"/>
      <c r="BM2771" s="98"/>
      <c r="BN2771" s="99"/>
      <c r="BO2771" s="123"/>
      <c r="BP2771" s="123"/>
      <c r="BQ2771" s="42"/>
      <c r="BR2771" s="96"/>
    </row>
    <row r="2772" spans="1:70" ht="30" hidden="1" customHeight="1" x14ac:dyDescent="0.35">
      <c r="A2772" s="95">
        <v>2768</v>
      </c>
      <c r="B2772" s="123"/>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3"/>
      <c r="AY2772" s="123"/>
      <c r="AZ2772" s="123"/>
      <c r="BA2772" s="123"/>
      <c r="BB2772" s="123"/>
      <c r="BC2772" s="123"/>
      <c r="BD2772" s="123"/>
      <c r="BE2772" s="123"/>
      <c r="BF2772" s="123"/>
      <c r="BG2772" s="123"/>
      <c r="BH2772" s="123"/>
      <c r="BI2772" s="123"/>
      <c r="BJ2772" s="123"/>
      <c r="BK2772" s="95"/>
      <c r="BL2772" s="95"/>
      <c r="BM2772" s="98"/>
      <c r="BN2772" s="99"/>
      <c r="BO2772" s="123"/>
      <c r="BP2772" s="123"/>
      <c r="BQ2772" s="42"/>
      <c r="BR2772" s="96"/>
    </row>
    <row r="2773" spans="1:70" ht="30" hidden="1" customHeight="1" x14ac:dyDescent="0.35">
      <c r="A2773" s="95">
        <v>2769</v>
      </c>
      <c r="B2773" s="123"/>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3"/>
      <c r="AY2773" s="123"/>
      <c r="AZ2773" s="123"/>
      <c r="BA2773" s="123"/>
      <c r="BB2773" s="123"/>
      <c r="BC2773" s="123"/>
      <c r="BD2773" s="123"/>
      <c r="BE2773" s="123"/>
      <c r="BF2773" s="123"/>
      <c r="BG2773" s="123"/>
      <c r="BH2773" s="123"/>
      <c r="BI2773" s="123"/>
      <c r="BJ2773" s="123"/>
      <c r="BK2773" s="95"/>
      <c r="BL2773" s="95"/>
      <c r="BM2773" s="98"/>
      <c r="BN2773" s="99"/>
      <c r="BO2773" s="123"/>
      <c r="BP2773" s="123"/>
      <c r="BQ2773" s="42"/>
      <c r="BR2773" s="96"/>
    </row>
    <row r="2774" spans="1:70" ht="30" hidden="1" customHeight="1" x14ac:dyDescent="0.35">
      <c r="A2774" s="95">
        <v>2770</v>
      </c>
      <c r="B2774" s="123"/>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3"/>
      <c r="AY2774" s="123"/>
      <c r="AZ2774" s="123"/>
      <c r="BA2774" s="123"/>
      <c r="BB2774" s="123"/>
      <c r="BC2774" s="123"/>
      <c r="BD2774" s="123"/>
      <c r="BE2774" s="123"/>
      <c r="BF2774" s="123"/>
      <c r="BG2774" s="123"/>
      <c r="BH2774" s="123"/>
      <c r="BI2774" s="123"/>
      <c r="BJ2774" s="123"/>
      <c r="BK2774" s="95"/>
      <c r="BL2774" s="95"/>
      <c r="BM2774" s="98"/>
      <c r="BN2774" s="99"/>
      <c r="BO2774" s="123"/>
      <c r="BP2774" s="123"/>
      <c r="BQ2774" s="42"/>
      <c r="BR2774" s="96"/>
    </row>
    <row r="2775" spans="1:70" ht="30" hidden="1" customHeight="1" x14ac:dyDescent="0.35">
      <c r="A2775" s="95">
        <v>2771</v>
      </c>
      <c r="B2775" s="123"/>
      <c r="C2775" s="123"/>
      <c r="D2775" s="123"/>
      <c r="E2775" s="123"/>
      <c r="F2775" s="123"/>
      <c r="G2775" s="123"/>
      <c r="H2775" s="123"/>
      <c r="I2775" s="123"/>
      <c r="J2775" s="123"/>
      <c r="K2775" s="123"/>
      <c r="L2775" s="123"/>
      <c r="M2775" s="123"/>
      <c r="N2775" s="123"/>
      <c r="O2775" s="123"/>
      <c r="P2775" s="123"/>
      <c r="Q2775" s="123"/>
      <c r="R2775" s="123"/>
      <c r="S2775" s="123"/>
      <c r="T2775" s="123"/>
      <c r="U2775" s="123"/>
      <c r="V2775" s="123"/>
      <c r="W2775" s="123"/>
      <c r="X2775" s="123"/>
      <c r="Y2775" s="123"/>
      <c r="Z2775" s="123"/>
      <c r="AA2775" s="123"/>
      <c r="AB2775" s="123"/>
      <c r="AC2775" s="123"/>
      <c r="AD2775" s="123"/>
      <c r="AE2775" s="123"/>
      <c r="AF2775" s="123"/>
      <c r="AG2775" s="123"/>
      <c r="AH2775" s="123"/>
      <c r="AI2775" s="123"/>
      <c r="AJ2775" s="123"/>
      <c r="AK2775" s="123"/>
      <c r="AL2775" s="123"/>
      <c r="AM2775" s="123"/>
      <c r="AN2775" s="123"/>
      <c r="AO2775" s="123"/>
      <c r="AP2775" s="123"/>
      <c r="AQ2775" s="123"/>
      <c r="AR2775" s="123"/>
      <c r="AS2775" s="123"/>
      <c r="AT2775" s="123"/>
      <c r="AU2775" s="123"/>
      <c r="AV2775" s="123"/>
      <c r="AW2775" s="123"/>
      <c r="AX2775" s="123"/>
      <c r="AY2775" s="123"/>
      <c r="AZ2775" s="123"/>
      <c r="BA2775" s="123"/>
      <c r="BB2775" s="123"/>
      <c r="BC2775" s="123"/>
      <c r="BD2775" s="123"/>
      <c r="BE2775" s="123"/>
      <c r="BF2775" s="123"/>
      <c r="BG2775" s="123"/>
      <c r="BH2775" s="123"/>
      <c r="BI2775" s="123"/>
      <c r="BJ2775" s="123"/>
      <c r="BK2775" s="95"/>
      <c r="BL2775" s="95"/>
      <c r="BM2775" s="98"/>
      <c r="BN2775" s="99"/>
      <c r="BO2775" s="123"/>
      <c r="BP2775" s="123"/>
      <c r="BQ2775" s="42"/>
      <c r="BR2775" s="96"/>
    </row>
    <row r="2776" spans="1:70" ht="30" hidden="1" customHeight="1" x14ac:dyDescent="0.35">
      <c r="A2776" s="95">
        <v>2772</v>
      </c>
      <c r="B2776" s="123"/>
      <c r="C2776" s="123"/>
      <c r="D2776" s="123"/>
      <c r="E2776" s="123"/>
      <c r="F2776" s="123"/>
      <c r="G2776" s="123"/>
      <c r="H2776" s="123"/>
      <c r="I2776" s="123"/>
      <c r="J2776" s="123"/>
      <c r="K2776" s="123"/>
      <c r="L2776" s="123"/>
      <c r="M2776" s="123"/>
      <c r="N2776" s="123"/>
      <c r="O2776" s="123"/>
      <c r="P2776" s="123"/>
      <c r="Q2776" s="123"/>
      <c r="R2776" s="123"/>
      <c r="S2776" s="123"/>
      <c r="T2776" s="123"/>
      <c r="U2776" s="123"/>
      <c r="V2776" s="123"/>
      <c r="W2776" s="123"/>
      <c r="X2776" s="123"/>
      <c r="Y2776" s="123"/>
      <c r="Z2776" s="123"/>
      <c r="AA2776" s="123"/>
      <c r="AB2776" s="123"/>
      <c r="AC2776" s="123"/>
      <c r="AD2776" s="123"/>
      <c r="AE2776" s="123"/>
      <c r="AF2776" s="123"/>
      <c r="AG2776" s="123"/>
      <c r="AH2776" s="123"/>
      <c r="AI2776" s="123"/>
      <c r="AJ2776" s="123"/>
      <c r="AK2776" s="123"/>
      <c r="AL2776" s="123"/>
      <c r="AM2776" s="123"/>
      <c r="AN2776" s="123"/>
      <c r="AO2776" s="123"/>
      <c r="AP2776" s="123"/>
      <c r="AQ2776" s="123"/>
      <c r="AR2776" s="123"/>
      <c r="AS2776" s="123"/>
      <c r="AT2776" s="123"/>
      <c r="AU2776" s="123"/>
      <c r="AV2776" s="123"/>
      <c r="AW2776" s="123"/>
      <c r="AX2776" s="123"/>
      <c r="AY2776" s="123"/>
      <c r="AZ2776" s="123"/>
      <c r="BA2776" s="123"/>
      <c r="BB2776" s="123"/>
      <c r="BC2776" s="123"/>
      <c r="BD2776" s="123"/>
      <c r="BE2776" s="123"/>
      <c r="BF2776" s="123"/>
      <c r="BG2776" s="123"/>
      <c r="BH2776" s="123"/>
      <c r="BI2776" s="123"/>
      <c r="BJ2776" s="123"/>
      <c r="BK2776" s="95"/>
      <c r="BL2776" s="95"/>
      <c r="BM2776" s="98"/>
      <c r="BN2776" s="99"/>
      <c r="BO2776" s="123"/>
      <c r="BP2776" s="123"/>
      <c r="BQ2776" s="42"/>
      <c r="BR2776" s="96"/>
    </row>
    <row r="2777" spans="1:70" ht="30" hidden="1" customHeight="1" x14ac:dyDescent="0.35">
      <c r="A2777" s="95">
        <v>2773</v>
      </c>
      <c r="B2777" s="123"/>
      <c r="C2777" s="123"/>
      <c r="D2777" s="123"/>
      <c r="E2777" s="123"/>
      <c r="F2777" s="123"/>
      <c r="G2777" s="123"/>
      <c r="H2777" s="123"/>
      <c r="I2777" s="123"/>
      <c r="J2777" s="123"/>
      <c r="K2777" s="123"/>
      <c r="L2777" s="123"/>
      <c r="M2777" s="123"/>
      <c r="N2777" s="123"/>
      <c r="O2777" s="123"/>
      <c r="P2777" s="123"/>
      <c r="Q2777" s="123"/>
      <c r="R2777" s="123"/>
      <c r="S2777" s="123"/>
      <c r="T2777" s="123"/>
      <c r="U2777" s="123"/>
      <c r="V2777" s="123"/>
      <c r="W2777" s="123"/>
      <c r="X2777" s="123"/>
      <c r="Y2777" s="123"/>
      <c r="Z2777" s="123"/>
      <c r="AA2777" s="123"/>
      <c r="AB2777" s="123"/>
      <c r="AC2777" s="123"/>
      <c r="AD2777" s="123"/>
      <c r="AE2777" s="123"/>
      <c r="AF2777" s="123"/>
      <c r="AG2777" s="123"/>
      <c r="AH2777" s="123"/>
      <c r="AI2777" s="123"/>
      <c r="AJ2777" s="123"/>
      <c r="AK2777" s="123"/>
      <c r="AL2777" s="123"/>
      <c r="AM2777" s="123"/>
      <c r="AN2777" s="123"/>
      <c r="AO2777" s="123"/>
      <c r="AP2777" s="123"/>
      <c r="AQ2777" s="123"/>
      <c r="AR2777" s="123"/>
      <c r="AS2777" s="123"/>
      <c r="AT2777" s="123"/>
      <c r="AU2777" s="123"/>
      <c r="AV2777" s="123"/>
      <c r="AW2777" s="123"/>
      <c r="AX2777" s="123"/>
      <c r="AY2777" s="123"/>
      <c r="AZ2777" s="123"/>
      <c r="BA2777" s="123"/>
      <c r="BB2777" s="123"/>
      <c r="BC2777" s="123"/>
      <c r="BD2777" s="123"/>
      <c r="BE2777" s="123"/>
      <c r="BF2777" s="123"/>
      <c r="BG2777" s="123"/>
      <c r="BH2777" s="123"/>
      <c r="BI2777" s="123"/>
      <c r="BJ2777" s="123"/>
      <c r="BK2777" s="95"/>
      <c r="BL2777" s="95"/>
      <c r="BM2777" s="98"/>
      <c r="BN2777" s="99"/>
      <c r="BO2777" s="123"/>
      <c r="BP2777" s="123"/>
      <c r="BQ2777" s="42"/>
      <c r="BR2777" s="96"/>
    </row>
    <row r="2778" spans="1:70" ht="30" hidden="1" customHeight="1" x14ac:dyDescent="0.35">
      <c r="A2778" s="95">
        <v>2774</v>
      </c>
      <c r="B2778" s="123"/>
      <c r="C2778" s="123"/>
      <c r="D2778" s="123"/>
      <c r="E2778" s="123"/>
      <c r="F2778" s="123"/>
      <c r="G2778" s="123"/>
      <c r="H2778" s="123"/>
      <c r="I2778" s="123"/>
      <c r="J2778" s="123"/>
      <c r="K2778" s="123"/>
      <c r="L2778" s="123"/>
      <c r="M2778" s="123"/>
      <c r="N2778" s="123"/>
      <c r="O2778" s="123"/>
      <c r="P2778" s="123"/>
      <c r="Q2778" s="123"/>
      <c r="R2778" s="123"/>
      <c r="S2778" s="123"/>
      <c r="T2778" s="123"/>
      <c r="U2778" s="123"/>
      <c r="V2778" s="123"/>
      <c r="W2778" s="123"/>
      <c r="X2778" s="123"/>
      <c r="Y2778" s="123"/>
      <c r="Z2778" s="123"/>
      <c r="AA2778" s="123"/>
      <c r="AB2778" s="123"/>
      <c r="AC2778" s="123"/>
      <c r="AD2778" s="123"/>
      <c r="AE2778" s="123"/>
      <c r="AF2778" s="123"/>
      <c r="AG2778" s="123"/>
      <c r="AH2778" s="123"/>
      <c r="AI2778" s="123"/>
      <c r="AJ2778" s="123"/>
      <c r="AK2778" s="123"/>
      <c r="AL2778" s="123"/>
      <c r="AM2778" s="123"/>
      <c r="AN2778" s="123"/>
      <c r="AO2778" s="123"/>
      <c r="AP2778" s="123"/>
      <c r="AQ2778" s="123"/>
      <c r="AR2778" s="123"/>
      <c r="AS2778" s="123"/>
      <c r="AT2778" s="123"/>
      <c r="AU2778" s="123"/>
      <c r="AV2778" s="123"/>
      <c r="AW2778" s="123"/>
      <c r="AX2778" s="123"/>
      <c r="AY2778" s="123"/>
      <c r="AZ2778" s="123"/>
      <c r="BA2778" s="123"/>
      <c r="BB2778" s="123"/>
      <c r="BC2778" s="123"/>
      <c r="BD2778" s="123"/>
      <c r="BE2778" s="123"/>
      <c r="BF2778" s="123"/>
      <c r="BG2778" s="123"/>
      <c r="BH2778" s="123"/>
      <c r="BI2778" s="123"/>
      <c r="BJ2778" s="123"/>
      <c r="BK2778" s="95"/>
      <c r="BL2778" s="95"/>
      <c r="BM2778" s="98"/>
      <c r="BN2778" s="99"/>
      <c r="BO2778" s="123"/>
      <c r="BP2778" s="123"/>
      <c r="BQ2778" s="42"/>
      <c r="BR2778" s="96"/>
    </row>
    <row r="2779" spans="1:70" ht="30" hidden="1" customHeight="1" x14ac:dyDescent="0.35">
      <c r="A2779" s="95">
        <v>2775</v>
      </c>
      <c r="B2779" s="123"/>
      <c r="C2779" s="123"/>
      <c r="D2779" s="123"/>
      <c r="E2779" s="123"/>
      <c r="F2779" s="123"/>
      <c r="G2779" s="123"/>
      <c r="H2779" s="123"/>
      <c r="I2779" s="123"/>
      <c r="J2779" s="123"/>
      <c r="K2779" s="123"/>
      <c r="L2779" s="123"/>
      <c r="M2779" s="123"/>
      <c r="N2779" s="123"/>
      <c r="O2779" s="123"/>
      <c r="P2779" s="123"/>
      <c r="Q2779" s="123"/>
      <c r="R2779" s="123"/>
      <c r="S2779" s="123"/>
      <c r="T2779" s="123"/>
      <c r="U2779" s="123"/>
      <c r="V2779" s="123"/>
      <c r="W2779" s="123"/>
      <c r="X2779" s="123"/>
      <c r="Y2779" s="123"/>
      <c r="Z2779" s="123"/>
      <c r="AA2779" s="123"/>
      <c r="AB2779" s="123"/>
      <c r="AC2779" s="123"/>
      <c r="AD2779" s="123"/>
      <c r="AE2779" s="123"/>
      <c r="AF2779" s="123"/>
      <c r="AG2779" s="123"/>
      <c r="AH2779" s="123"/>
      <c r="AI2779" s="123"/>
      <c r="AJ2779" s="123"/>
      <c r="AK2779" s="123"/>
      <c r="AL2779" s="123"/>
      <c r="AM2779" s="123"/>
      <c r="AN2779" s="123"/>
      <c r="AO2779" s="123"/>
      <c r="AP2779" s="123"/>
      <c r="AQ2779" s="123"/>
      <c r="AR2779" s="123"/>
      <c r="AS2779" s="123"/>
      <c r="AT2779" s="123"/>
      <c r="AU2779" s="123"/>
      <c r="AV2779" s="123"/>
      <c r="AW2779" s="123"/>
      <c r="AX2779" s="123"/>
      <c r="AY2779" s="123"/>
      <c r="AZ2779" s="123"/>
      <c r="BA2779" s="123"/>
      <c r="BB2779" s="123"/>
      <c r="BC2779" s="123"/>
      <c r="BD2779" s="123"/>
      <c r="BE2779" s="123"/>
      <c r="BF2779" s="123"/>
      <c r="BG2779" s="123"/>
      <c r="BH2779" s="123"/>
      <c r="BI2779" s="123"/>
      <c r="BJ2779" s="123"/>
      <c r="BK2779" s="95"/>
      <c r="BL2779" s="95"/>
      <c r="BM2779" s="98"/>
      <c r="BN2779" s="99"/>
      <c r="BO2779" s="123"/>
      <c r="BP2779" s="123"/>
      <c r="BQ2779" s="42"/>
      <c r="BR2779" s="96"/>
    </row>
    <row r="2780" spans="1:70" ht="30" hidden="1" customHeight="1" x14ac:dyDescent="0.35">
      <c r="A2780" s="95">
        <v>2776</v>
      </c>
      <c r="B2780" s="123"/>
      <c r="C2780" s="123"/>
      <c r="D2780" s="123"/>
      <c r="E2780" s="123"/>
      <c r="F2780" s="123"/>
      <c r="G2780" s="123"/>
      <c r="H2780" s="123"/>
      <c r="I2780" s="123"/>
      <c r="J2780" s="123"/>
      <c r="K2780" s="123"/>
      <c r="L2780" s="123"/>
      <c r="M2780" s="123"/>
      <c r="N2780" s="123"/>
      <c r="O2780" s="123"/>
      <c r="P2780" s="123"/>
      <c r="Q2780" s="123"/>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95"/>
      <c r="BL2780" s="95"/>
      <c r="BM2780" s="98"/>
      <c r="BN2780" s="99"/>
      <c r="BO2780" s="123"/>
      <c r="BP2780" s="123"/>
      <c r="BQ2780" s="42"/>
      <c r="BR2780" s="96"/>
    </row>
    <row r="2781" spans="1:70" ht="30" hidden="1" customHeight="1" x14ac:dyDescent="0.35">
      <c r="A2781" s="95">
        <v>2777</v>
      </c>
      <c r="B2781" s="123"/>
      <c r="C2781" s="123"/>
      <c r="D2781" s="123"/>
      <c r="E2781" s="123"/>
      <c r="F2781" s="123"/>
      <c r="G2781" s="123"/>
      <c r="H2781" s="123"/>
      <c r="I2781" s="123"/>
      <c r="J2781" s="123"/>
      <c r="K2781" s="123"/>
      <c r="L2781" s="123"/>
      <c r="M2781" s="123"/>
      <c r="N2781" s="123"/>
      <c r="O2781" s="123"/>
      <c r="P2781" s="123"/>
      <c r="Q2781" s="123"/>
      <c r="R2781" s="123"/>
      <c r="S2781" s="123"/>
      <c r="T2781" s="123"/>
      <c r="U2781" s="123"/>
      <c r="V2781" s="123"/>
      <c r="W2781" s="123"/>
      <c r="X2781" s="123"/>
      <c r="Y2781" s="123"/>
      <c r="Z2781" s="123"/>
      <c r="AA2781" s="123"/>
      <c r="AB2781" s="123"/>
      <c r="AC2781" s="123"/>
      <c r="AD2781" s="123"/>
      <c r="AE2781" s="123"/>
      <c r="AF2781" s="123"/>
      <c r="AG2781" s="123"/>
      <c r="AH2781" s="123"/>
      <c r="AI2781" s="123"/>
      <c r="AJ2781" s="123"/>
      <c r="AK2781" s="123"/>
      <c r="AL2781" s="123"/>
      <c r="AM2781" s="123"/>
      <c r="AN2781" s="123"/>
      <c r="AO2781" s="123"/>
      <c r="AP2781" s="123"/>
      <c r="AQ2781" s="123"/>
      <c r="AR2781" s="123"/>
      <c r="AS2781" s="123"/>
      <c r="AT2781" s="123"/>
      <c r="AU2781" s="123"/>
      <c r="AV2781" s="123"/>
      <c r="AW2781" s="123"/>
      <c r="AX2781" s="123"/>
      <c r="AY2781" s="123"/>
      <c r="AZ2781" s="123"/>
      <c r="BA2781" s="123"/>
      <c r="BB2781" s="123"/>
      <c r="BC2781" s="123"/>
      <c r="BD2781" s="123"/>
      <c r="BE2781" s="123"/>
      <c r="BF2781" s="123"/>
      <c r="BG2781" s="123"/>
      <c r="BH2781" s="123"/>
      <c r="BI2781" s="123"/>
      <c r="BJ2781" s="123"/>
      <c r="BK2781" s="95"/>
      <c r="BL2781" s="95"/>
      <c r="BM2781" s="98"/>
      <c r="BN2781" s="99"/>
      <c r="BO2781" s="123"/>
      <c r="BP2781" s="123"/>
      <c r="BQ2781" s="42"/>
      <c r="BR2781" s="96"/>
    </row>
    <row r="2782" spans="1:70" ht="30" hidden="1" customHeight="1" x14ac:dyDescent="0.35">
      <c r="A2782" s="95">
        <v>2778</v>
      </c>
      <c r="B2782" s="123"/>
      <c r="C2782" s="123"/>
      <c r="D2782" s="123"/>
      <c r="E2782" s="123"/>
      <c r="F2782" s="123"/>
      <c r="G2782" s="123"/>
      <c r="H2782" s="123"/>
      <c r="I2782" s="123"/>
      <c r="J2782" s="123"/>
      <c r="K2782" s="123"/>
      <c r="L2782" s="123"/>
      <c r="M2782" s="123"/>
      <c r="N2782" s="123"/>
      <c r="O2782" s="123"/>
      <c r="P2782" s="123"/>
      <c r="Q2782" s="123"/>
      <c r="R2782" s="123"/>
      <c r="S2782" s="123"/>
      <c r="T2782" s="123"/>
      <c r="U2782" s="123"/>
      <c r="V2782" s="123"/>
      <c r="W2782" s="123"/>
      <c r="X2782" s="123"/>
      <c r="Y2782" s="123"/>
      <c r="Z2782" s="123"/>
      <c r="AA2782" s="123"/>
      <c r="AB2782" s="123"/>
      <c r="AC2782" s="123"/>
      <c r="AD2782" s="123"/>
      <c r="AE2782" s="123"/>
      <c r="AF2782" s="123"/>
      <c r="AG2782" s="123"/>
      <c r="AH2782" s="123"/>
      <c r="AI2782" s="123"/>
      <c r="AJ2782" s="123"/>
      <c r="AK2782" s="123"/>
      <c r="AL2782" s="123"/>
      <c r="AM2782" s="123"/>
      <c r="AN2782" s="123"/>
      <c r="AO2782" s="123"/>
      <c r="AP2782" s="123"/>
      <c r="AQ2782" s="123"/>
      <c r="AR2782" s="123"/>
      <c r="AS2782" s="123"/>
      <c r="AT2782" s="123"/>
      <c r="AU2782" s="123"/>
      <c r="AV2782" s="123"/>
      <c r="AW2782" s="123"/>
      <c r="AX2782" s="123"/>
      <c r="AY2782" s="123"/>
      <c r="AZ2782" s="123"/>
      <c r="BA2782" s="123"/>
      <c r="BB2782" s="123"/>
      <c r="BC2782" s="123"/>
      <c r="BD2782" s="123"/>
      <c r="BE2782" s="123"/>
      <c r="BF2782" s="123"/>
      <c r="BG2782" s="123"/>
      <c r="BH2782" s="123"/>
      <c r="BI2782" s="123"/>
      <c r="BJ2782" s="123"/>
      <c r="BK2782" s="95"/>
      <c r="BL2782" s="95"/>
      <c r="BM2782" s="98"/>
      <c r="BN2782" s="99"/>
      <c r="BO2782" s="123"/>
      <c r="BP2782" s="123"/>
      <c r="BQ2782" s="42"/>
      <c r="BR2782" s="96"/>
    </row>
    <row r="2783" spans="1:70" ht="30" hidden="1" customHeight="1" x14ac:dyDescent="0.35">
      <c r="A2783" s="95">
        <v>2779</v>
      </c>
      <c r="B2783" s="123"/>
      <c r="C2783" s="123"/>
      <c r="D2783" s="123"/>
      <c r="E2783" s="123"/>
      <c r="F2783" s="123"/>
      <c r="G2783" s="123"/>
      <c r="H2783" s="123"/>
      <c r="I2783" s="123"/>
      <c r="J2783" s="123"/>
      <c r="K2783" s="123"/>
      <c r="L2783" s="123"/>
      <c r="M2783" s="123"/>
      <c r="N2783" s="123"/>
      <c r="O2783" s="123"/>
      <c r="P2783" s="123"/>
      <c r="Q2783" s="123"/>
      <c r="R2783" s="123"/>
      <c r="S2783" s="123"/>
      <c r="T2783" s="123"/>
      <c r="U2783" s="123"/>
      <c r="V2783" s="123"/>
      <c r="W2783" s="123"/>
      <c r="X2783" s="123"/>
      <c r="Y2783" s="123"/>
      <c r="Z2783" s="123"/>
      <c r="AA2783" s="123"/>
      <c r="AB2783" s="123"/>
      <c r="AC2783" s="123"/>
      <c r="AD2783" s="123"/>
      <c r="AE2783" s="123"/>
      <c r="AF2783" s="123"/>
      <c r="AG2783" s="123"/>
      <c r="AH2783" s="123"/>
      <c r="AI2783" s="123"/>
      <c r="AJ2783" s="123"/>
      <c r="AK2783" s="123"/>
      <c r="AL2783" s="123"/>
      <c r="AM2783" s="123"/>
      <c r="AN2783" s="123"/>
      <c r="AO2783" s="123"/>
      <c r="AP2783" s="123"/>
      <c r="AQ2783" s="123"/>
      <c r="AR2783" s="123"/>
      <c r="AS2783" s="123"/>
      <c r="AT2783" s="123"/>
      <c r="AU2783" s="123"/>
      <c r="AV2783" s="123"/>
      <c r="AW2783" s="123"/>
      <c r="AX2783" s="123"/>
      <c r="AY2783" s="123"/>
      <c r="AZ2783" s="123"/>
      <c r="BA2783" s="123"/>
      <c r="BB2783" s="123"/>
      <c r="BC2783" s="123"/>
      <c r="BD2783" s="123"/>
      <c r="BE2783" s="123"/>
      <c r="BF2783" s="123"/>
      <c r="BG2783" s="123"/>
      <c r="BH2783" s="123"/>
      <c r="BI2783" s="123"/>
      <c r="BJ2783" s="123"/>
      <c r="BK2783" s="95"/>
      <c r="BL2783" s="95"/>
      <c r="BM2783" s="98"/>
      <c r="BN2783" s="99"/>
      <c r="BO2783" s="123"/>
      <c r="BP2783" s="123"/>
      <c r="BQ2783" s="42"/>
      <c r="BR2783" s="96"/>
    </row>
    <row r="2784" spans="1:70" ht="30" hidden="1" customHeight="1" x14ac:dyDescent="0.35">
      <c r="A2784" s="95">
        <v>2780</v>
      </c>
      <c r="B2784" s="123"/>
      <c r="C2784" s="123"/>
      <c r="D2784" s="123"/>
      <c r="E2784" s="123"/>
      <c r="F2784" s="123"/>
      <c r="G2784" s="123"/>
      <c r="H2784" s="123"/>
      <c r="I2784" s="123"/>
      <c r="J2784" s="123"/>
      <c r="K2784" s="123"/>
      <c r="L2784" s="123"/>
      <c r="M2784" s="123"/>
      <c r="N2784" s="123"/>
      <c r="O2784" s="123"/>
      <c r="P2784" s="123"/>
      <c r="Q2784" s="123"/>
      <c r="R2784" s="123"/>
      <c r="S2784" s="123"/>
      <c r="T2784" s="123"/>
      <c r="U2784" s="123"/>
      <c r="V2784" s="123"/>
      <c r="W2784" s="123"/>
      <c r="X2784" s="123"/>
      <c r="Y2784" s="123"/>
      <c r="Z2784" s="123"/>
      <c r="AA2784" s="123"/>
      <c r="AB2784" s="123"/>
      <c r="AC2784" s="123"/>
      <c r="AD2784" s="123"/>
      <c r="AE2784" s="123"/>
      <c r="AF2784" s="123"/>
      <c r="AG2784" s="123"/>
      <c r="AH2784" s="123"/>
      <c r="AI2784" s="123"/>
      <c r="AJ2784" s="123"/>
      <c r="AK2784" s="123"/>
      <c r="AL2784" s="123"/>
      <c r="AM2784" s="123"/>
      <c r="AN2784" s="123"/>
      <c r="AO2784" s="123"/>
      <c r="AP2784" s="123"/>
      <c r="AQ2784" s="123"/>
      <c r="AR2784" s="123"/>
      <c r="AS2784" s="123"/>
      <c r="AT2784" s="123"/>
      <c r="AU2784" s="123"/>
      <c r="AV2784" s="123"/>
      <c r="AW2784" s="123"/>
      <c r="AX2784" s="123"/>
      <c r="AY2784" s="123"/>
      <c r="AZ2784" s="123"/>
      <c r="BA2784" s="123"/>
      <c r="BB2784" s="123"/>
      <c r="BC2784" s="123"/>
      <c r="BD2784" s="123"/>
      <c r="BE2784" s="123"/>
      <c r="BF2784" s="123"/>
      <c r="BG2784" s="123"/>
      <c r="BH2784" s="123"/>
      <c r="BI2784" s="123"/>
      <c r="BJ2784" s="123"/>
      <c r="BK2784" s="95"/>
      <c r="BL2784" s="95"/>
      <c r="BM2784" s="98"/>
      <c r="BN2784" s="99"/>
      <c r="BO2784" s="123"/>
      <c r="BP2784" s="123"/>
      <c r="BQ2784" s="42"/>
      <c r="BR2784" s="96"/>
    </row>
    <row r="2785" spans="1:70" ht="30" hidden="1" customHeight="1" x14ac:dyDescent="0.35">
      <c r="A2785" s="95">
        <v>2781</v>
      </c>
      <c r="B2785" s="123"/>
      <c r="C2785" s="123"/>
      <c r="D2785" s="123"/>
      <c r="E2785" s="123"/>
      <c r="F2785" s="123"/>
      <c r="G2785" s="123"/>
      <c r="H2785" s="123"/>
      <c r="I2785" s="123"/>
      <c r="J2785" s="123"/>
      <c r="K2785" s="123"/>
      <c r="L2785" s="123"/>
      <c r="M2785" s="123"/>
      <c r="N2785" s="123"/>
      <c r="O2785" s="123"/>
      <c r="P2785" s="123"/>
      <c r="Q2785" s="123"/>
      <c r="R2785" s="123"/>
      <c r="S2785" s="123"/>
      <c r="T2785" s="123"/>
      <c r="U2785" s="123"/>
      <c r="V2785" s="123"/>
      <c r="W2785" s="123"/>
      <c r="X2785" s="123"/>
      <c r="Y2785" s="123"/>
      <c r="Z2785" s="123"/>
      <c r="AA2785" s="123"/>
      <c r="AB2785" s="123"/>
      <c r="AC2785" s="123"/>
      <c r="AD2785" s="123"/>
      <c r="AE2785" s="123"/>
      <c r="AF2785" s="123"/>
      <c r="AG2785" s="123"/>
      <c r="AH2785" s="123"/>
      <c r="AI2785" s="123"/>
      <c r="AJ2785" s="123"/>
      <c r="AK2785" s="123"/>
      <c r="AL2785" s="123"/>
      <c r="AM2785" s="123"/>
      <c r="AN2785" s="123"/>
      <c r="AO2785" s="123"/>
      <c r="AP2785" s="123"/>
      <c r="AQ2785" s="123"/>
      <c r="AR2785" s="123"/>
      <c r="AS2785" s="123"/>
      <c r="AT2785" s="123"/>
      <c r="AU2785" s="123"/>
      <c r="AV2785" s="123"/>
      <c r="AW2785" s="123"/>
      <c r="AX2785" s="123"/>
      <c r="AY2785" s="123"/>
      <c r="AZ2785" s="123"/>
      <c r="BA2785" s="123"/>
      <c r="BB2785" s="123"/>
      <c r="BC2785" s="123"/>
      <c r="BD2785" s="123"/>
      <c r="BE2785" s="123"/>
      <c r="BF2785" s="123"/>
      <c r="BG2785" s="123"/>
      <c r="BH2785" s="123"/>
      <c r="BI2785" s="123"/>
      <c r="BJ2785" s="123"/>
      <c r="BK2785" s="95"/>
      <c r="BL2785" s="95"/>
      <c r="BM2785" s="98"/>
      <c r="BN2785" s="99"/>
      <c r="BO2785" s="123"/>
      <c r="BP2785" s="123"/>
      <c r="BQ2785" s="42"/>
      <c r="BR2785" s="96"/>
    </row>
    <row r="2786" spans="1:70" ht="30" hidden="1" customHeight="1" x14ac:dyDescent="0.35">
      <c r="A2786" s="95">
        <v>2782</v>
      </c>
      <c r="B2786" s="123"/>
      <c r="C2786" s="123"/>
      <c r="D2786" s="123"/>
      <c r="E2786" s="123"/>
      <c r="F2786" s="123"/>
      <c r="G2786" s="123"/>
      <c r="H2786" s="123"/>
      <c r="I2786" s="123"/>
      <c r="J2786" s="123"/>
      <c r="K2786" s="123"/>
      <c r="L2786" s="123"/>
      <c r="M2786" s="123"/>
      <c r="N2786" s="123"/>
      <c r="O2786" s="123"/>
      <c r="P2786" s="123"/>
      <c r="Q2786" s="123"/>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3"/>
      <c r="AY2786" s="123"/>
      <c r="AZ2786" s="123"/>
      <c r="BA2786" s="123"/>
      <c r="BB2786" s="123"/>
      <c r="BC2786" s="123"/>
      <c r="BD2786" s="123"/>
      <c r="BE2786" s="123"/>
      <c r="BF2786" s="123"/>
      <c r="BG2786" s="123"/>
      <c r="BH2786" s="123"/>
      <c r="BI2786" s="123"/>
      <c r="BJ2786" s="123"/>
      <c r="BK2786" s="95"/>
      <c r="BL2786" s="95"/>
      <c r="BM2786" s="98"/>
      <c r="BN2786" s="99"/>
      <c r="BO2786" s="123"/>
      <c r="BP2786" s="123"/>
      <c r="BQ2786" s="42"/>
      <c r="BR2786" s="96"/>
    </row>
    <row r="2787" spans="1:70" ht="30" hidden="1" customHeight="1" x14ac:dyDescent="0.35">
      <c r="A2787" s="95">
        <v>2783</v>
      </c>
      <c r="B2787" s="123"/>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c r="AY2787" s="123"/>
      <c r="AZ2787" s="123"/>
      <c r="BA2787" s="123"/>
      <c r="BB2787" s="123"/>
      <c r="BC2787" s="123"/>
      <c r="BD2787" s="123"/>
      <c r="BE2787" s="123"/>
      <c r="BF2787" s="123"/>
      <c r="BG2787" s="123"/>
      <c r="BH2787" s="123"/>
      <c r="BI2787" s="123"/>
      <c r="BJ2787" s="123"/>
      <c r="BK2787" s="95"/>
      <c r="BL2787" s="95"/>
      <c r="BM2787" s="98"/>
      <c r="BN2787" s="99"/>
      <c r="BO2787" s="123"/>
      <c r="BP2787" s="123"/>
      <c r="BQ2787" s="42"/>
      <c r="BR2787" s="96"/>
    </row>
    <row r="2788" spans="1:70" ht="30" hidden="1" customHeight="1" x14ac:dyDescent="0.35">
      <c r="A2788" s="95">
        <v>2784</v>
      </c>
      <c r="B2788" s="123"/>
      <c r="C2788" s="123"/>
      <c r="D2788" s="123"/>
      <c r="E2788" s="123"/>
      <c r="F2788" s="123"/>
      <c r="G2788" s="123"/>
      <c r="H2788" s="123"/>
      <c r="I2788" s="123"/>
      <c r="J2788" s="123"/>
      <c r="K2788" s="123"/>
      <c r="L2788" s="123"/>
      <c r="M2788" s="123"/>
      <c r="N2788" s="123"/>
      <c r="O2788" s="123"/>
      <c r="P2788" s="123"/>
      <c r="Q2788" s="123"/>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3"/>
      <c r="AY2788" s="123"/>
      <c r="AZ2788" s="123"/>
      <c r="BA2788" s="123"/>
      <c r="BB2788" s="123"/>
      <c r="BC2788" s="123"/>
      <c r="BD2788" s="123"/>
      <c r="BE2788" s="123"/>
      <c r="BF2788" s="123"/>
      <c r="BG2788" s="123"/>
      <c r="BH2788" s="123"/>
      <c r="BI2788" s="123"/>
      <c r="BJ2788" s="123"/>
      <c r="BK2788" s="95"/>
      <c r="BL2788" s="95"/>
      <c r="BM2788" s="98"/>
      <c r="BN2788" s="99"/>
      <c r="BO2788" s="123"/>
      <c r="BP2788" s="123"/>
      <c r="BQ2788" s="42"/>
      <c r="BR2788" s="96"/>
    </row>
    <row r="2789" spans="1:70" ht="30" hidden="1" customHeight="1" x14ac:dyDescent="0.35">
      <c r="A2789" s="95">
        <v>2785</v>
      </c>
      <c r="B2789" s="123"/>
      <c r="C2789" s="123"/>
      <c r="D2789" s="123"/>
      <c r="E2789" s="123"/>
      <c r="F2789" s="123"/>
      <c r="G2789" s="123"/>
      <c r="H2789" s="123"/>
      <c r="I2789" s="123"/>
      <c r="J2789" s="123"/>
      <c r="K2789" s="123"/>
      <c r="L2789" s="123"/>
      <c r="M2789" s="123"/>
      <c r="N2789" s="123"/>
      <c r="O2789" s="123"/>
      <c r="P2789" s="123"/>
      <c r="Q2789" s="123"/>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3"/>
      <c r="AY2789" s="123"/>
      <c r="AZ2789" s="123"/>
      <c r="BA2789" s="123"/>
      <c r="BB2789" s="123"/>
      <c r="BC2789" s="123"/>
      <c r="BD2789" s="123"/>
      <c r="BE2789" s="123"/>
      <c r="BF2789" s="123"/>
      <c r="BG2789" s="123"/>
      <c r="BH2789" s="123"/>
      <c r="BI2789" s="123"/>
      <c r="BJ2789" s="123"/>
      <c r="BK2789" s="95"/>
      <c r="BL2789" s="95"/>
      <c r="BM2789" s="98"/>
      <c r="BN2789" s="99"/>
      <c r="BO2789" s="123"/>
      <c r="BP2789" s="123"/>
      <c r="BQ2789" s="42"/>
      <c r="BR2789" s="96"/>
    </row>
    <row r="2790" spans="1:70" ht="30" hidden="1" customHeight="1" x14ac:dyDescent="0.35">
      <c r="A2790" s="95">
        <v>2786</v>
      </c>
      <c r="B2790" s="123"/>
      <c r="C2790" s="123"/>
      <c r="D2790" s="123"/>
      <c r="E2790" s="123"/>
      <c r="F2790" s="123"/>
      <c r="G2790" s="123"/>
      <c r="H2790" s="123"/>
      <c r="I2790" s="123"/>
      <c r="J2790" s="123"/>
      <c r="K2790" s="123"/>
      <c r="L2790" s="123"/>
      <c r="M2790" s="123"/>
      <c r="N2790" s="123"/>
      <c r="O2790" s="123"/>
      <c r="P2790" s="123"/>
      <c r="Q2790" s="123"/>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3"/>
      <c r="AY2790" s="123"/>
      <c r="AZ2790" s="123"/>
      <c r="BA2790" s="123"/>
      <c r="BB2790" s="123"/>
      <c r="BC2790" s="123"/>
      <c r="BD2790" s="123"/>
      <c r="BE2790" s="123"/>
      <c r="BF2790" s="123"/>
      <c r="BG2790" s="123"/>
      <c r="BH2790" s="123"/>
      <c r="BI2790" s="123"/>
      <c r="BJ2790" s="123"/>
      <c r="BK2790" s="95"/>
      <c r="BL2790" s="95"/>
      <c r="BM2790" s="98"/>
      <c r="BN2790" s="99"/>
      <c r="BO2790" s="123"/>
      <c r="BP2790" s="123"/>
      <c r="BQ2790" s="42"/>
      <c r="BR2790" s="96"/>
    </row>
    <row r="2791" spans="1:70" ht="30" hidden="1" customHeight="1" x14ac:dyDescent="0.35">
      <c r="A2791" s="95">
        <v>2787</v>
      </c>
      <c r="B2791" s="123"/>
      <c r="C2791" s="123"/>
      <c r="D2791" s="123"/>
      <c r="E2791" s="123"/>
      <c r="F2791" s="123"/>
      <c r="G2791" s="123"/>
      <c r="H2791" s="123"/>
      <c r="I2791" s="123"/>
      <c r="J2791" s="123"/>
      <c r="K2791" s="123"/>
      <c r="L2791" s="123"/>
      <c r="M2791" s="123"/>
      <c r="N2791" s="123"/>
      <c r="O2791" s="123"/>
      <c r="P2791" s="123"/>
      <c r="Q2791" s="123"/>
      <c r="R2791" s="123"/>
      <c r="S2791" s="123"/>
      <c r="T2791" s="123"/>
      <c r="U2791" s="123"/>
      <c r="V2791" s="123"/>
      <c r="W2791" s="123"/>
      <c r="X2791" s="123"/>
      <c r="Y2791" s="123"/>
      <c r="Z2791" s="123"/>
      <c r="AA2791" s="123"/>
      <c r="AB2791" s="123"/>
      <c r="AC2791" s="123"/>
      <c r="AD2791" s="123"/>
      <c r="AE2791" s="123"/>
      <c r="AF2791" s="123"/>
      <c r="AG2791" s="123"/>
      <c r="AH2791" s="123"/>
      <c r="AI2791" s="123"/>
      <c r="AJ2791" s="123"/>
      <c r="AK2791" s="123"/>
      <c r="AL2791" s="123"/>
      <c r="AM2791" s="123"/>
      <c r="AN2791" s="123"/>
      <c r="AO2791" s="123"/>
      <c r="AP2791" s="123"/>
      <c r="AQ2791" s="123"/>
      <c r="AR2791" s="123"/>
      <c r="AS2791" s="123"/>
      <c r="AT2791" s="123"/>
      <c r="AU2791" s="123"/>
      <c r="AV2791" s="123"/>
      <c r="AW2791" s="123"/>
      <c r="AX2791" s="123"/>
      <c r="AY2791" s="123"/>
      <c r="AZ2791" s="123"/>
      <c r="BA2791" s="123"/>
      <c r="BB2791" s="123"/>
      <c r="BC2791" s="123"/>
      <c r="BD2791" s="123"/>
      <c r="BE2791" s="123"/>
      <c r="BF2791" s="123"/>
      <c r="BG2791" s="123"/>
      <c r="BH2791" s="123"/>
      <c r="BI2791" s="123"/>
      <c r="BJ2791" s="123"/>
      <c r="BK2791" s="95"/>
      <c r="BL2791" s="95"/>
      <c r="BM2791" s="98"/>
      <c r="BN2791" s="99"/>
      <c r="BO2791" s="123"/>
      <c r="BP2791" s="123"/>
      <c r="BQ2791" s="42"/>
      <c r="BR2791" s="96"/>
    </row>
    <row r="2792" spans="1:70" ht="30" hidden="1" customHeight="1" x14ac:dyDescent="0.35">
      <c r="A2792" s="95">
        <v>2788</v>
      </c>
      <c r="B2792" s="123"/>
      <c r="C2792" s="123"/>
      <c r="D2792" s="123"/>
      <c r="E2792" s="123"/>
      <c r="F2792" s="123"/>
      <c r="G2792" s="123"/>
      <c r="H2792" s="123"/>
      <c r="I2792" s="123"/>
      <c r="J2792" s="123"/>
      <c r="K2792" s="123"/>
      <c r="L2792" s="123"/>
      <c r="M2792" s="123"/>
      <c r="N2792" s="123"/>
      <c r="O2792" s="123"/>
      <c r="P2792" s="123"/>
      <c r="Q2792" s="123"/>
      <c r="R2792" s="123"/>
      <c r="S2792" s="123"/>
      <c r="T2792" s="123"/>
      <c r="U2792" s="123"/>
      <c r="V2792" s="123"/>
      <c r="W2792" s="123"/>
      <c r="X2792" s="123"/>
      <c r="Y2792" s="123"/>
      <c r="Z2792" s="123"/>
      <c r="AA2792" s="123"/>
      <c r="AB2792" s="123"/>
      <c r="AC2792" s="123"/>
      <c r="AD2792" s="123"/>
      <c r="AE2792" s="123"/>
      <c r="AF2792" s="123"/>
      <c r="AG2792" s="123"/>
      <c r="AH2792" s="123"/>
      <c r="AI2792" s="123"/>
      <c r="AJ2792" s="123"/>
      <c r="AK2792" s="123"/>
      <c r="AL2792" s="123"/>
      <c r="AM2792" s="123"/>
      <c r="AN2792" s="123"/>
      <c r="AO2792" s="123"/>
      <c r="AP2792" s="123"/>
      <c r="AQ2792" s="123"/>
      <c r="AR2792" s="123"/>
      <c r="AS2792" s="123"/>
      <c r="AT2792" s="123"/>
      <c r="AU2792" s="123"/>
      <c r="AV2792" s="123"/>
      <c r="AW2792" s="123"/>
      <c r="AX2792" s="123"/>
      <c r="AY2792" s="123"/>
      <c r="AZ2792" s="123"/>
      <c r="BA2792" s="123"/>
      <c r="BB2792" s="123"/>
      <c r="BC2792" s="123"/>
      <c r="BD2792" s="123"/>
      <c r="BE2792" s="123"/>
      <c r="BF2792" s="123"/>
      <c r="BG2792" s="123"/>
      <c r="BH2792" s="123"/>
      <c r="BI2792" s="123"/>
      <c r="BJ2792" s="123"/>
      <c r="BK2792" s="95"/>
      <c r="BL2792" s="95"/>
      <c r="BM2792" s="98"/>
      <c r="BN2792" s="99"/>
      <c r="BO2792" s="123"/>
      <c r="BP2792" s="123"/>
      <c r="BQ2792" s="42"/>
      <c r="BR2792" s="96"/>
    </row>
    <row r="2793" spans="1:70" ht="30" hidden="1" customHeight="1" x14ac:dyDescent="0.35">
      <c r="A2793" s="95">
        <v>2789</v>
      </c>
      <c r="B2793" s="123"/>
      <c r="C2793" s="123"/>
      <c r="D2793" s="123"/>
      <c r="E2793" s="123"/>
      <c r="F2793" s="123"/>
      <c r="G2793" s="123"/>
      <c r="H2793" s="123"/>
      <c r="I2793" s="123"/>
      <c r="J2793" s="123"/>
      <c r="K2793" s="123"/>
      <c r="L2793" s="123"/>
      <c r="M2793" s="123"/>
      <c r="N2793" s="123"/>
      <c r="O2793" s="123"/>
      <c r="P2793" s="123"/>
      <c r="Q2793" s="123"/>
      <c r="R2793" s="123"/>
      <c r="S2793" s="123"/>
      <c r="T2793" s="123"/>
      <c r="U2793" s="123"/>
      <c r="V2793" s="123"/>
      <c r="W2793" s="123"/>
      <c r="X2793" s="123"/>
      <c r="Y2793" s="123"/>
      <c r="Z2793" s="123"/>
      <c r="AA2793" s="123"/>
      <c r="AB2793" s="123"/>
      <c r="AC2793" s="123"/>
      <c r="AD2793" s="123"/>
      <c r="AE2793" s="123"/>
      <c r="AF2793" s="123"/>
      <c r="AG2793" s="123"/>
      <c r="AH2793" s="123"/>
      <c r="AI2793" s="123"/>
      <c r="AJ2793" s="123"/>
      <c r="AK2793" s="123"/>
      <c r="AL2793" s="123"/>
      <c r="AM2793" s="123"/>
      <c r="AN2793" s="123"/>
      <c r="AO2793" s="123"/>
      <c r="AP2793" s="123"/>
      <c r="AQ2793" s="123"/>
      <c r="AR2793" s="123"/>
      <c r="AS2793" s="123"/>
      <c r="AT2793" s="123"/>
      <c r="AU2793" s="123"/>
      <c r="AV2793" s="123"/>
      <c r="AW2793" s="123"/>
      <c r="AX2793" s="123"/>
      <c r="AY2793" s="123"/>
      <c r="AZ2793" s="123"/>
      <c r="BA2793" s="123"/>
      <c r="BB2793" s="123"/>
      <c r="BC2793" s="123"/>
      <c r="BD2793" s="123"/>
      <c r="BE2793" s="123"/>
      <c r="BF2793" s="123"/>
      <c r="BG2793" s="123"/>
      <c r="BH2793" s="123"/>
      <c r="BI2793" s="123"/>
      <c r="BJ2793" s="123"/>
      <c r="BK2793" s="95"/>
      <c r="BL2793" s="95"/>
      <c r="BM2793" s="98"/>
      <c r="BN2793" s="99"/>
      <c r="BO2793" s="123"/>
      <c r="BP2793" s="123"/>
      <c r="BQ2793" s="42"/>
      <c r="BR2793" s="96"/>
    </row>
    <row r="2794" spans="1:70" ht="30" hidden="1" customHeight="1" x14ac:dyDescent="0.35">
      <c r="A2794" s="95">
        <v>2790</v>
      </c>
      <c r="B2794" s="123"/>
      <c r="C2794" s="123"/>
      <c r="D2794" s="123"/>
      <c r="E2794" s="123"/>
      <c r="F2794" s="123"/>
      <c r="G2794" s="123"/>
      <c r="H2794" s="123"/>
      <c r="I2794" s="123"/>
      <c r="J2794" s="123"/>
      <c r="K2794" s="123"/>
      <c r="L2794" s="123"/>
      <c r="M2794" s="123"/>
      <c r="N2794" s="123"/>
      <c r="O2794" s="123"/>
      <c r="P2794" s="123"/>
      <c r="Q2794" s="123"/>
      <c r="R2794" s="123"/>
      <c r="S2794" s="123"/>
      <c r="T2794" s="123"/>
      <c r="U2794" s="123"/>
      <c r="V2794" s="123"/>
      <c r="W2794" s="123"/>
      <c r="X2794" s="123"/>
      <c r="Y2794" s="123"/>
      <c r="Z2794" s="123"/>
      <c r="AA2794" s="123"/>
      <c r="AB2794" s="123"/>
      <c r="AC2794" s="123"/>
      <c r="AD2794" s="123"/>
      <c r="AE2794" s="123"/>
      <c r="AF2794" s="123"/>
      <c r="AG2794" s="123"/>
      <c r="AH2794" s="123"/>
      <c r="AI2794" s="123"/>
      <c r="AJ2794" s="123"/>
      <c r="AK2794" s="123"/>
      <c r="AL2794" s="123"/>
      <c r="AM2794" s="123"/>
      <c r="AN2794" s="123"/>
      <c r="AO2794" s="123"/>
      <c r="AP2794" s="123"/>
      <c r="AQ2794" s="123"/>
      <c r="AR2794" s="123"/>
      <c r="AS2794" s="123"/>
      <c r="AT2794" s="123"/>
      <c r="AU2794" s="123"/>
      <c r="AV2794" s="123"/>
      <c r="AW2794" s="123"/>
      <c r="AX2794" s="123"/>
      <c r="AY2794" s="123"/>
      <c r="AZ2794" s="123"/>
      <c r="BA2794" s="123"/>
      <c r="BB2794" s="123"/>
      <c r="BC2794" s="123"/>
      <c r="BD2794" s="123"/>
      <c r="BE2794" s="123"/>
      <c r="BF2794" s="123"/>
      <c r="BG2794" s="123"/>
      <c r="BH2794" s="123"/>
      <c r="BI2794" s="123"/>
      <c r="BJ2794" s="123"/>
      <c r="BK2794" s="95"/>
      <c r="BL2794" s="95"/>
      <c r="BM2794" s="98"/>
      <c r="BN2794" s="99"/>
      <c r="BO2794" s="123"/>
      <c r="BP2794" s="123"/>
      <c r="BQ2794" s="42"/>
      <c r="BR2794" s="96"/>
    </row>
    <row r="2795" spans="1:70" ht="30" hidden="1" customHeight="1" x14ac:dyDescent="0.35">
      <c r="A2795" s="95">
        <v>2791</v>
      </c>
      <c r="B2795" s="123"/>
      <c r="C2795" s="123"/>
      <c r="D2795" s="123"/>
      <c r="E2795" s="123"/>
      <c r="F2795" s="123"/>
      <c r="G2795" s="123"/>
      <c r="H2795" s="123"/>
      <c r="I2795" s="123"/>
      <c r="J2795" s="123"/>
      <c r="K2795" s="123"/>
      <c r="L2795" s="123"/>
      <c r="M2795" s="123"/>
      <c r="N2795" s="123"/>
      <c r="O2795" s="123"/>
      <c r="P2795" s="123"/>
      <c r="Q2795" s="123"/>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3"/>
      <c r="AY2795" s="123"/>
      <c r="AZ2795" s="123"/>
      <c r="BA2795" s="123"/>
      <c r="BB2795" s="123"/>
      <c r="BC2795" s="123"/>
      <c r="BD2795" s="123"/>
      <c r="BE2795" s="123"/>
      <c r="BF2795" s="123"/>
      <c r="BG2795" s="123"/>
      <c r="BH2795" s="123"/>
      <c r="BI2795" s="123"/>
      <c r="BJ2795" s="123"/>
      <c r="BK2795" s="95"/>
      <c r="BL2795" s="95"/>
      <c r="BM2795" s="98"/>
      <c r="BN2795" s="99"/>
      <c r="BO2795" s="123"/>
      <c r="BP2795" s="123"/>
      <c r="BQ2795" s="42"/>
      <c r="BR2795" s="96"/>
    </row>
    <row r="2796" spans="1:70" ht="30" hidden="1" customHeight="1" x14ac:dyDescent="0.35">
      <c r="A2796" s="95">
        <v>2792</v>
      </c>
      <c r="B2796" s="123"/>
      <c r="C2796" s="123"/>
      <c r="D2796" s="123"/>
      <c r="E2796" s="123"/>
      <c r="F2796" s="123"/>
      <c r="G2796" s="123"/>
      <c r="H2796" s="123"/>
      <c r="I2796" s="123"/>
      <c r="J2796" s="123"/>
      <c r="K2796" s="123"/>
      <c r="L2796" s="123"/>
      <c r="M2796" s="123"/>
      <c r="N2796" s="123"/>
      <c r="O2796" s="123"/>
      <c r="P2796" s="123"/>
      <c r="Q2796" s="123"/>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3"/>
      <c r="AY2796" s="123"/>
      <c r="AZ2796" s="123"/>
      <c r="BA2796" s="123"/>
      <c r="BB2796" s="123"/>
      <c r="BC2796" s="123"/>
      <c r="BD2796" s="123"/>
      <c r="BE2796" s="123"/>
      <c r="BF2796" s="123"/>
      <c r="BG2796" s="123"/>
      <c r="BH2796" s="123"/>
      <c r="BI2796" s="123"/>
      <c r="BJ2796" s="123"/>
      <c r="BK2796" s="95"/>
      <c r="BL2796" s="95"/>
      <c r="BM2796" s="98"/>
      <c r="BN2796" s="99"/>
      <c r="BO2796" s="123"/>
      <c r="BP2796" s="123"/>
      <c r="BQ2796" s="42"/>
      <c r="BR2796" s="96"/>
    </row>
    <row r="2797" spans="1:70" ht="30" hidden="1" customHeight="1" x14ac:dyDescent="0.35">
      <c r="A2797" s="95">
        <v>2793</v>
      </c>
      <c r="B2797" s="123"/>
      <c r="C2797" s="123"/>
      <c r="D2797" s="123"/>
      <c r="E2797" s="123"/>
      <c r="F2797" s="123"/>
      <c r="G2797" s="123"/>
      <c r="H2797" s="123"/>
      <c r="I2797" s="123"/>
      <c r="J2797" s="123"/>
      <c r="K2797" s="123"/>
      <c r="L2797" s="123"/>
      <c r="M2797" s="123"/>
      <c r="N2797" s="123"/>
      <c r="O2797" s="123"/>
      <c r="P2797" s="123"/>
      <c r="Q2797" s="123"/>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3"/>
      <c r="AY2797" s="123"/>
      <c r="AZ2797" s="123"/>
      <c r="BA2797" s="123"/>
      <c r="BB2797" s="123"/>
      <c r="BC2797" s="123"/>
      <c r="BD2797" s="123"/>
      <c r="BE2797" s="123"/>
      <c r="BF2797" s="123"/>
      <c r="BG2797" s="123"/>
      <c r="BH2797" s="123"/>
      <c r="BI2797" s="123"/>
      <c r="BJ2797" s="123"/>
      <c r="BK2797" s="95"/>
      <c r="BL2797" s="95"/>
      <c r="BM2797" s="98"/>
      <c r="BN2797" s="99"/>
      <c r="BO2797" s="123"/>
      <c r="BP2797" s="123"/>
      <c r="BQ2797" s="42"/>
      <c r="BR2797" s="96"/>
    </row>
    <row r="2798" spans="1:70" ht="30" hidden="1" customHeight="1" x14ac:dyDescent="0.35">
      <c r="A2798" s="95">
        <v>2794</v>
      </c>
      <c r="B2798" s="123"/>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3"/>
      <c r="AY2798" s="123"/>
      <c r="AZ2798" s="123"/>
      <c r="BA2798" s="123"/>
      <c r="BB2798" s="123"/>
      <c r="BC2798" s="123"/>
      <c r="BD2798" s="123"/>
      <c r="BE2798" s="123"/>
      <c r="BF2798" s="123"/>
      <c r="BG2798" s="123"/>
      <c r="BH2798" s="123"/>
      <c r="BI2798" s="123"/>
      <c r="BJ2798" s="123"/>
      <c r="BK2798" s="95"/>
      <c r="BL2798" s="95"/>
      <c r="BM2798" s="98"/>
      <c r="BN2798" s="99"/>
      <c r="BO2798" s="123"/>
      <c r="BP2798" s="123"/>
      <c r="BQ2798" s="42"/>
      <c r="BR2798" s="96"/>
    </row>
    <row r="2799" spans="1:70" ht="30" hidden="1" customHeight="1" x14ac:dyDescent="0.35">
      <c r="A2799" s="95">
        <v>2795</v>
      </c>
      <c r="B2799" s="123"/>
      <c r="C2799" s="123"/>
      <c r="D2799" s="123"/>
      <c r="E2799" s="123"/>
      <c r="F2799" s="123"/>
      <c r="G2799" s="123"/>
      <c r="H2799" s="123"/>
      <c r="I2799" s="123"/>
      <c r="J2799" s="123"/>
      <c r="K2799" s="123"/>
      <c r="L2799" s="123"/>
      <c r="M2799" s="123"/>
      <c r="N2799" s="123"/>
      <c r="O2799" s="123"/>
      <c r="P2799" s="123"/>
      <c r="Q2799" s="123"/>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3"/>
      <c r="AY2799" s="123"/>
      <c r="AZ2799" s="123"/>
      <c r="BA2799" s="123"/>
      <c r="BB2799" s="123"/>
      <c r="BC2799" s="123"/>
      <c r="BD2799" s="123"/>
      <c r="BE2799" s="123"/>
      <c r="BF2799" s="123"/>
      <c r="BG2799" s="123"/>
      <c r="BH2799" s="123"/>
      <c r="BI2799" s="123"/>
      <c r="BJ2799" s="123"/>
      <c r="BK2799" s="95"/>
      <c r="BL2799" s="95"/>
      <c r="BM2799" s="98"/>
      <c r="BN2799" s="99"/>
      <c r="BO2799" s="123"/>
      <c r="BP2799" s="123"/>
      <c r="BQ2799" s="42"/>
      <c r="BR2799" s="96"/>
    </row>
    <row r="2800" spans="1:70" ht="30" hidden="1" customHeight="1" x14ac:dyDescent="0.35">
      <c r="A2800" s="95">
        <v>2796</v>
      </c>
      <c r="B2800" s="123"/>
      <c r="C2800" s="123"/>
      <c r="D2800" s="123"/>
      <c r="E2800" s="123"/>
      <c r="F2800" s="123"/>
      <c r="G2800" s="123"/>
      <c r="H2800" s="123"/>
      <c r="I2800" s="123"/>
      <c r="J2800" s="123"/>
      <c r="K2800" s="123"/>
      <c r="L2800" s="123"/>
      <c r="M2800" s="123"/>
      <c r="N2800" s="123"/>
      <c r="O2800" s="123"/>
      <c r="P2800" s="123"/>
      <c r="Q2800" s="123"/>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3"/>
      <c r="AY2800" s="123"/>
      <c r="AZ2800" s="123"/>
      <c r="BA2800" s="123"/>
      <c r="BB2800" s="123"/>
      <c r="BC2800" s="123"/>
      <c r="BD2800" s="123"/>
      <c r="BE2800" s="123"/>
      <c r="BF2800" s="123"/>
      <c r="BG2800" s="123"/>
      <c r="BH2800" s="123"/>
      <c r="BI2800" s="123"/>
      <c r="BJ2800" s="123"/>
      <c r="BK2800" s="95"/>
      <c r="BL2800" s="95"/>
      <c r="BM2800" s="98"/>
      <c r="BN2800" s="99"/>
      <c r="BO2800" s="123"/>
      <c r="BP2800" s="123"/>
      <c r="BQ2800" s="42"/>
      <c r="BR2800" s="96"/>
    </row>
    <row r="2801" spans="1:70" ht="30" hidden="1" customHeight="1" x14ac:dyDescent="0.35">
      <c r="A2801" s="95">
        <v>2797</v>
      </c>
      <c r="B2801" s="123"/>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c r="AY2801" s="123"/>
      <c r="AZ2801" s="123"/>
      <c r="BA2801" s="123"/>
      <c r="BB2801" s="123"/>
      <c r="BC2801" s="123"/>
      <c r="BD2801" s="123"/>
      <c r="BE2801" s="123"/>
      <c r="BF2801" s="123"/>
      <c r="BG2801" s="123"/>
      <c r="BH2801" s="123"/>
      <c r="BI2801" s="123"/>
      <c r="BJ2801" s="123"/>
      <c r="BK2801" s="95"/>
      <c r="BL2801" s="95"/>
      <c r="BM2801" s="98"/>
      <c r="BN2801" s="99"/>
      <c r="BO2801" s="123"/>
      <c r="BP2801" s="123"/>
      <c r="BQ2801" s="42"/>
      <c r="BR2801" s="96"/>
    </row>
    <row r="2802" spans="1:70" ht="30" hidden="1" customHeight="1" x14ac:dyDescent="0.35">
      <c r="A2802" s="95">
        <v>2798</v>
      </c>
      <c r="B2802" s="123"/>
      <c r="C2802" s="123"/>
      <c r="D2802" s="123"/>
      <c r="E2802" s="123"/>
      <c r="F2802" s="123"/>
      <c r="G2802" s="123"/>
      <c r="H2802" s="123"/>
      <c r="I2802" s="123"/>
      <c r="J2802" s="123"/>
      <c r="K2802" s="123"/>
      <c r="L2802" s="123"/>
      <c r="M2802" s="123"/>
      <c r="N2802" s="123"/>
      <c r="O2802" s="123"/>
      <c r="P2802" s="123"/>
      <c r="Q2802" s="123"/>
      <c r="R2802" s="123"/>
      <c r="S2802" s="123"/>
      <c r="T2802" s="123"/>
      <c r="U2802" s="123"/>
      <c r="V2802" s="123"/>
      <c r="W2802" s="123"/>
      <c r="X2802" s="123"/>
      <c r="Y2802" s="123"/>
      <c r="Z2802" s="123"/>
      <c r="AA2802" s="123"/>
      <c r="AB2802" s="123"/>
      <c r="AC2802" s="123"/>
      <c r="AD2802" s="123"/>
      <c r="AE2802" s="123"/>
      <c r="AF2802" s="123"/>
      <c r="AG2802" s="123"/>
      <c r="AH2802" s="123"/>
      <c r="AI2802" s="123"/>
      <c r="AJ2802" s="123"/>
      <c r="AK2802" s="123"/>
      <c r="AL2802" s="123"/>
      <c r="AM2802" s="123"/>
      <c r="AN2802" s="123"/>
      <c r="AO2802" s="123"/>
      <c r="AP2802" s="123"/>
      <c r="AQ2802" s="123"/>
      <c r="AR2802" s="123"/>
      <c r="AS2802" s="123"/>
      <c r="AT2802" s="123"/>
      <c r="AU2802" s="123"/>
      <c r="AV2802" s="123"/>
      <c r="AW2802" s="123"/>
      <c r="AX2802" s="123"/>
      <c r="AY2802" s="123"/>
      <c r="AZ2802" s="123"/>
      <c r="BA2802" s="123"/>
      <c r="BB2802" s="123"/>
      <c r="BC2802" s="123"/>
      <c r="BD2802" s="123"/>
      <c r="BE2802" s="123"/>
      <c r="BF2802" s="123"/>
      <c r="BG2802" s="123"/>
      <c r="BH2802" s="123"/>
      <c r="BI2802" s="123"/>
      <c r="BJ2802" s="123"/>
      <c r="BK2802" s="95"/>
      <c r="BL2802" s="95"/>
      <c r="BM2802" s="98"/>
      <c r="BN2802" s="99"/>
      <c r="BO2802" s="123"/>
      <c r="BP2802" s="123"/>
      <c r="BQ2802" s="42"/>
      <c r="BR2802" s="96"/>
    </row>
    <row r="2803" spans="1:70" ht="30" hidden="1" customHeight="1" x14ac:dyDescent="0.35">
      <c r="A2803" s="95">
        <v>2799</v>
      </c>
      <c r="B2803" s="123"/>
      <c r="C2803" s="123"/>
      <c r="D2803" s="123"/>
      <c r="E2803" s="123"/>
      <c r="F2803" s="123"/>
      <c r="G2803" s="123"/>
      <c r="H2803" s="123"/>
      <c r="I2803" s="123"/>
      <c r="J2803" s="123"/>
      <c r="K2803" s="123"/>
      <c r="L2803" s="123"/>
      <c r="M2803" s="123"/>
      <c r="N2803" s="123"/>
      <c r="O2803" s="123"/>
      <c r="P2803" s="123"/>
      <c r="Q2803" s="123"/>
      <c r="R2803" s="123"/>
      <c r="S2803" s="123"/>
      <c r="T2803" s="123"/>
      <c r="U2803" s="123"/>
      <c r="V2803" s="123"/>
      <c r="W2803" s="123"/>
      <c r="X2803" s="123"/>
      <c r="Y2803" s="123"/>
      <c r="Z2803" s="123"/>
      <c r="AA2803" s="123"/>
      <c r="AB2803" s="123"/>
      <c r="AC2803" s="123"/>
      <c r="AD2803" s="123"/>
      <c r="AE2803" s="123"/>
      <c r="AF2803" s="123"/>
      <c r="AG2803" s="123"/>
      <c r="AH2803" s="123"/>
      <c r="AI2803" s="123"/>
      <c r="AJ2803" s="123"/>
      <c r="AK2803" s="123"/>
      <c r="AL2803" s="123"/>
      <c r="AM2803" s="123"/>
      <c r="AN2803" s="123"/>
      <c r="AO2803" s="123"/>
      <c r="AP2803" s="123"/>
      <c r="AQ2803" s="123"/>
      <c r="AR2803" s="123"/>
      <c r="AS2803" s="123"/>
      <c r="AT2803" s="123"/>
      <c r="AU2803" s="123"/>
      <c r="AV2803" s="123"/>
      <c r="AW2803" s="123"/>
      <c r="AX2803" s="123"/>
      <c r="AY2803" s="123"/>
      <c r="AZ2803" s="123"/>
      <c r="BA2803" s="123"/>
      <c r="BB2803" s="123"/>
      <c r="BC2803" s="123"/>
      <c r="BD2803" s="123"/>
      <c r="BE2803" s="123"/>
      <c r="BF2803" s="123"/>
      <c r="BG2803" s="123"/>
      <c r="BH2803" s="123"/>
      <c r="BI2803" s="123"/>
      <c r="BJ2803" s="123"/>
      <c r="BK2803" s="95"/>
      <c r="BL2803" s="95"/>
      <c r="BM2803" s="98"/>
      <c r="BN2803" s="99"/>
      <c r="BO2803" s="123"/>
      <c r="BP2803" s="123"/>
      <c r="BQ2803" s="42"/>
      <c r="BR2803" s="96"/>
    </row>
    <row r="2804" spans="1:70" ht="30" hidden="1" customHeight="1" x14ac:dyDescent="0.35">
      <c r="A2804" s="95">
        <v>2800</v>
      </c>
      <c r="B2804" s="123"/>
      <c r="C2804" s="123"/>
      <c r="D2804" s="123"/>
      <c r="E2804" s="123"/>
      <c r="F2804" s="123"/>
      <c r="G2804" s="123"/>
      <c r="H2804" s="123"/>
      <c r="I2804" s="123"/>
      <c r="J2804" s="123"/>
      <c r="K2804" s="123"/>
      <c r="L2804" s="123"/>
      <c r="M2804" s="123"/>
      <c r="N2804" s="123"/>
      <c r="O2804" s="123"/>
      <c r="P2804" s="123"/>
      <c r="Q2804" s="123"/>
      <c r="R2804" s="123"/>
      <c r="S2804" s="123"/>
      <c r="T2804" s="123"/>
      <c r="U2804" s="123"/>
      <c r="V2804" s="123"/>
      <c r="W2804" s="123"/>
      <c r="X2804" s="123"/>
      <c r="Y2804" s="123"/>
      <c r="Z2804" s="123"/>
      <c r="AA2804" s="123"/>
      <c r="AB2804" s="123"/>
      <c r="AC2804" s="123"/>
      <c r="AD2804" s="123"/>
      <c r="AE2804" s="123"/>
      <c r="AF2804" s="123"/>
      <c r="AG2804" s="123"/>
      <c r="AH2804" s="123"/>
      <c r="AI2804" s="123"/>
      <c r="AJ2804" s="123"/>
      <c r="AK2804" s="123"/>
      <c r="AL2804" s="123"/>
      <c r="AM2804" s="123"/>
      <c r="AN2804" s="123"/>
      <c r="AO2804" s="123"/>
      <c r="AP2804" s="123"/>
      <c r="AQ2804" s="123"/>
      <c r="AR2804" s="123"/>
      <c r="AS2804" s="123"/>
      <c r="AT2804" s="123"/>
      <c r="AU2804" s="123"/>
      <c r="AV2804" s="123"/>
      <c r="AW2804" s="123"/>
      <c r="AX2804" s="123"/>
      <c r="AY2804" s="123"/>
      <c r="AZ2804" s="123"/>
      <c r="BA2804" s="123"/>
      <c r="BB2804" s="123"/>
      <c r="BC2804" s="123"/>
      <c r="BD2804" s="123"/>
      <c r="BE2804" s="123"/>
      <c r="BF2804" s="123"/>
      <c r="BG2804" s="123"/>
      <c r="BH2804" s="123"/>
      <c r="BI2804" s="123"/>
      <c r="BJ2804" s="123"/>
      <c r="BK2804" s="95"/>
      <c r="BL2804" s="95"/>
      <c r="BM2804" s="98"/>
      <c r="BN2804" s="99"/>
      <c r="BO2804" s="123"/>
      <c r="BP2804" s="123"/>
      <c r="BQ2804" s="42"/>
      <c r="BR2804" s="96"/>
    </row>
    <row r="2805" spans="1:70" ht="30" hidden="1" customHeight="1" x14ac:dyDescent="0.35">
      <c r="A2805" s="95">
        <v>2801</v>
      </c>
      <c r="B2805" s="123"/>
      <c r="C2805" s="123"/>
      <c r="D2805" s="123"/>
      <c r="E2805" s="123"/>
      <c r="F2805" s="123"/>
      <c r="G2805" s="123"/>
      <c r="H2805" s="123"/>
      <c r="I2805" s="123"/>
      <c r="J2805" s="123"/>
      <c r="K2805" s="123"/>
      <c r="L2805" s="123"/>
      <c r="M2805" s="123"/>
      <c r="N2805" s="123"/>
      <c r="O2805" s="123"/>
      <c r="P2805" s="123"/>
      <c r="Q2805" s="123"/>
      <c r="R2805" s="123"/>
      <c r="S2805" s="123"/>
      <c r="T2805" s="123"/>
      <c r="U2805" s="123"/>
      <c r="V2805" s="123"/>
      <c r="W2805" s="123"/>
      <c r="X2805" s="123"/>
      <c r="Y2805" s="123"/>
      <c r="Z2805" s="123"/>
      <c r="AA2805" s="123"/>
      <c r="AB2805" s="123"/>
      <c r="AC2805" s="123"/>
      <c r="AD2805" s="123"/>
      <c r="AE2805" s="123"/>
      <c r="AF2805" s="123"/>
      <c r="AG2805" s="123"/>
      <c r="AH2805" s="123"/>
      <c r="AI2805" s="123"/>
      <c r="AJ2805" s="123"/>
      <c r="AK2805" s="123"/>
      <c r="AL2805" s="123"/>
      <c r="AM2805" s="123"/>
      <c r="AN2805" s="123"/>
      <c r="AO2805" s="123"/>
      <c r="AP2805" s="123"/>
      <c r="AQ2805" s="123"/>
      <c r="AR2805" s="123"/>
      <c r="AS2805" s="123"/>
      <c r="AT2805" s="123"/>
      <c r="AU2805" s="123"/>
      <c r="AV2805" s="123"/>
      <c r="AW2805" s="123"/>
      <c r="AX2805" s="123"/>
      <c r="AY2805" s="123"/>
      <c r="AZ2805" s="123"/>
      <c r="BA2805" s="123"/>
      <c r="BB2805" s="123"/>
      <c r="BC2805" s="123"/>
      <c r="BD2805" s="123"/>
      <c r="BE2805" s="123"/>
      <c r="BF2805" s="123"/>
      <c r="BG2805" s="123"/>
      <c r="BH2805" s="123"/>
      <c r="BI2805" s="123"/>
      <c r="BJ2805" s="123"/>
      <c r="BK2805" s="95"/>
      <c r="BL2805" s="95"/>
      <c r="BM2805" s="98"/>
      <c r="BN2805" s="99"/>
      <c r="BO2805" s="123"/>
      <c r="BP2805" s="123"/>
      <c r="BQ2805" s="42"/>
      <c r="BR2805" s="96"/>
    </row>
    <row r="2806" spans="1:70" ht="30" hidden="1" customHeight="1" x14ac:dyDescent="0.35">
      <c r="A2806" s="95">
        <v>2802</v>
      </c>
      <c r="B2806" s="123"/>
      <c r="C2806" s="123"/>
      <c r="D2806" s="123"/>
      <c r="E2806" s="123"/>
      <c r="F2806" s="123"/>
      <c r="G2806" s="123"/>
      <c r="H2806" s="123"/>
      <c r="I2806" s="123"/>
      <c r="J2806" s="123"/>
      <c r="K2806" s="123"/>
      <c r="L2806" s="123"/>
      <c r="M2806" s="123"/>
      <c r="N2806" s="123"/>
      <c r="O2806" s="123"/>
      <c r="P2806" s="123"/>
      <c r="Q2806" s="123"/>
      <c r="R2806" s="123"/>
      <c r="S2806" s="123"/>
      <c r="T2806" s="123"/>
      <c r="U2806" s="123"/>
      <c r="V2806" s="123"/>
      <c r="W2806" s="123"/>
      <c r="X2806" s="123"/>
      <c r="Y2806" s="123"/>
      <c r="Z2806" s="123"/>
      <c r="AA2806" s="123"/>
      <c r="AB2806" s="123"/>
      <c r="AC2806" s="123"/>
      <c r="AD2806" s="123"/>
      <c r="AE2806" s="123"/>
      <c r="AF2806" s="123"/>
      <c r="AG2806" s="123"/>
      <c r="AH2806" s="123"/>
      <c r="AI2806" s="123"/>
      <c r="AJ2806" s="123"/>
      <c r="AK2806" s="123"/>
      <c r="AL2806" s="123"/>
      <c r="AM2806" s="123"/>
      <c r="AN2806" s="123"/>
      <c r="AO2806" s="123"/>
      <c r="AP2806" s="123"/>
      <c r="AQ2806" s="123"/>
      <c r="AR2806" s="123"/>
      <c r="AS2806" s="123"/>
      <c r="AT2806" s="123"/>
      <c r="AU2806" s="123"/>
      <c r="AV2806" s="123"/>
      <c r="AW2806" s="123"/>
      <c r="AX2806" s="123"/>
      <c r="AY2806" s="123"/>
      <c r="AZ2806" s="123"/>
      <c r="BA2806" s="123"/>
      <c r="BB2806" s="123"/>
      <c r="BC2806" s="123"/>
      <c r="BD2806" s="123"/>
      <c r="BE2806" s="123"/>
      <c r="BF2806" s="123"/>
      <c r="BG2806" s="123"/>
      <c r="BH2806" s="123"/>
      <c r="BI2806" s="123"/>
      <c r="BJ2806" s="123"/>
      <c r="BK2806" s="95"/>
      <c r="BL2806" s="95"/>
      <c r="BM2806" s="98"/>
      <c r="BN2806" s="99"/>
      <c r="BO2806" s="123"/>
      <c r="BP2806" s="123"/>
      <c r="BQ2806" s="42"/>
      <c r="BR2806" s="96"/>
    </row>
    <row r="2807" spans="1:70" ht="30" hidden="1" customHeight="1" x14ac:dyDescent="0.35">
      <c r="A2807" s="95">
        <v>2803</v>
      </c>
      <c r="B2807" s="123"/>
      <c r="C2807" s="123"/>
      <c r="D2807" s="123"/>
      <c r="E2807" s="123"/>
      <c r="F2807" s="123"/>
      <c r="G2807" s="123"/>
      <c r="H2807" s="123"/>
      <c r="I2807" s="123"/>
      <c r="J2807" s="123"/>
      <c r="K2807" s="123"/>
      <c r="L2807" s="123"/>
      <c r="M2807" s="123"/>
      <c r="N2807" s="123"/>
      <c r="O2807" s="123"/>
      <c r="P2807" s="123"/>
      <c r="Q2807" s="123"/>
      <c r="R2807" s="123"/>
      <c r="S2807" s="123"/>
      <c r="T2807" s="123"/>
      <c r="U2807" s="123"/>
      <c r="V2807" s="123"/>
      <c r="W2807" s="123"/>
      <c r="X2807" s="123"/>
      <c r="Y2807" s="123"/>
      <c r="Z2807" s="123"/>
      <c r="AA2807" s="123"/>
      <c r="AB2807" s="123"/>
      <c r="AC2807" s="123"/>
      <c r="AD2807" s="123"/>
      <c r="AE2807" s="123"/>
      <c r="AF2807" s="123"/>
      <c r="AG2807" s="123"/>
      <c r="AH2807" s="123"/>
      <c r="AI2807" s="123"/>
      <c r="AJ2807" s="123"/>
      <c r="AK2807" s="123"/>
      <c r="AL2807" s="123"/>
      <c r="AM2807" s="123"/>
      <c r="AN2807" s="123"/>
      <c r="AO2807" s="123"/>
      <c r="AP2807" s="123"/>
      <c r="AQ2807" s="123"/>
      <c r="AR2807" s="123"/>
      <c r="AS2807" s="123"/>
      <c r="AT2807" s="123"/>
      <c r="AU2807" s="123"/>
      <c r="AV2807" s="123"/>
      <c r="AW2807" s="123"/>
      <c r="AX2807" s="123"/>
      <c r="AY2807" s="123"/>
      <c r="AZ2807" s="123"/>
      <c r="BA2807" s="123"/>
      <c r="BB2807" s="123"/>
      <c r="BC2807" s="123"/>
      <c r="BD2807" s="123"/>
      <c r="BE2807" s="123"/>
      <c r="BF2807" s="123"/>
      <c r="BG2807" s="123"/>
      <c r="BH2807" s="123"/>
      <c r="BI2807" s="123"/>
      <c r="BJ2807" s="123"/>
      <c r="BK2807" s="95"/>
      <c r="BL2807" s="95"/>
      <c r="BM2807" s="98"/>
      <c r="BN2807" s="99"/>
      <c r="BO2807" s="123"/>
      <c r="BP2807" s="123"/>
      <c r="BQ2807" s="42"/>
      <c r="BR2807" s="96"/>
    </row>
    <row r="2808" spans="1:70" ht="30" hidden="1" customHeight="1" x14ac:dyDescent="0.35">
      <c r="A2808" s="95">
        <v>2804</v>
      </c>
      <c r="B2808" s="123"/>
      <c r="C2808" s="123"/>
      <c r="D2808" s="123"/>
      <c r="E2808" s="123"/>
      <c r="F2808" s="123"/>
      <c r="G2808" s="123"/>
      <c r="H2808" s="123"/>
      <c r="I2808" s="123"/>
      <c r="J2808" s="123"/>
      <c r="K2808" s="123"/>
      <c r="L2808" s="123"/>
      <c r="M2808" s="123"/>
      <c r="N2808" s="123"/>
      <c r="O2808" s="123"/>
      <c r="P2808" s="123"/>
      <c r="Q2808" s="123"/>
      <c r="R2808" s="123"/>
      <c r="S2808" s="123"/>
      <c r="T2808" s="123"/>
      <c r="U2808" s="123"/>
      <c r="V2808" s="123"/>
      <c r="W2808" s="123"/>
      <c r="X2808" s="123"/>
      <c r="Y2808" s="123"/>
      <c r="Z2808" s="123"/>
      <c r="AA2808" s="123"/>
      <c r="AB2808" s="123"/>
      <c r="AC2808" s="123"/>
      <c r="AD2808" s="123"/>
      <c r="AE2808" s="123"/>
      <c r="AF2808" s="123"/>
      <c r="AG2808" s="123"/>
      <c r="AH2808" s="123"/>
      <c r="AI2808" s="123"/>
      <c r="AJ2808" s="123"/>
      <c r="AK2808" s="123"/>
      <c r="AL2808" s="123"/>
      <c r="AM2808" s="123"/>
      <c r="AN2808" s="123"/>
      <c r="AO2808" s="123"/>
      <c r="AP2808" s="123"/>
      <c r="AQ2808" s="123"/>
      <c r="AR2808" s="123"/>
      <c r="AS2808" s="123"/>
      <c r="AT2808" s="123"/>
      <c r="AU2808" s="123"/>
      <c r="AV2808" s="123"/>
      <c r="AW2808" s="123"/>
      <c r="AX2808" s="123"/>
      <c r="AY2808" s="123"/>
      <c r="AZ2808" s="123"/>
      <c r="BA2808" s="123"/>
      <c r="BB2808" s="123"/>
      <c r="BC2808" s="123"/>
      <c r="BD2808" s="123"/>
      <c r="BE2808" s="123"/>
      <c r="BF2808" s="123"/>
      <c r="BG2808" s="123"/>
      <c r="BH2808" s="123"/>
      <c r="BI2808" s="123"/>
      <c r="BJ2808" s="123"/>
      <c r="BK2808" s="95"/>
      <c r="BL2808" s="95"/>
      <c r="BM2808" s="98"/>
      <c r="BN2808" s="99"/>
      <c r="BO2808" s="123"/>
      <c r="BP2808" s="123"/>
      <c r="BQ2808" s="42"/>
      <c r="BR2808" s="96"/>
    </row>
    <row r="2809" spans="1:70" ht="30" hidden="1" customHeight="1" x14ac:dyDescent="0.35">
      <c r="A2809" s="95">
        <v>2805</v>
      </c>
      <c r="B2809" s="123"/>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c r="AY2809" s="123"/>
      <c r="AZ2809" s="123"/>
      <c r="BA2809" s="123"/>
      <c r="BB2809" s="123"/>
      <c r="BC2809" s="123"/>
      <c r="BD2809" s="123"/>
      <c r="BE2809" s="123"/>
      <c r="BF2809" s="123"/>
      <c r="BG2809" s="123"/>
      <c r="BH2809" s="123"/>
      <c r="BI2809" s="123"/>
      <c r="BJ2809" s="123"/>
      <c r="BK2809" s="95"/>
      <c r="BL2809" s="95"/>
      <c r="BM2809" s="98"/>
      <c r="BN2809" s="99"/>
      <c r="BO2809" s="123"/>
      <c r="BP2809" s="123"/>
      <c r="BQ2809" s="42"/>
      <c r="BR2809" s="96"/>
    </row>
    <row r="2810" spans="1:70" ht="30" hidden="1" customHeight="1" x14ac:dyDescent="0.35">
      <c r="A2810" s="95">
        <v>2806</v>
      </c>
      <c r="B2810" s="123"/>
      <c r="C2810" s="123"/>
      <c r="D2810" s="123"/>
      <c r="E2810" s="123"/>
      <c r="F2810" s="123"/>
      <c r="G2810" s="123"/>
      <c r="H2810" s="123"/>
      <c r="I2810" s="123"/>
      <c r="J2810" s="123"/>
      <c r="K2810" s="123"/>
      <c r="L2810" s="123"/>
      <c r="M2810" s="123"/>
      <c r="N2810" s="123"/>
      <c r="O2810" s="123"/>
      <c r="P2810" s="123"/>
      <c r="Q2810" s="123"/>
      <c r="R2810" s="123"/>
      <c r="S2810" s="123"/>
      <c r="T2810" s="123"/>
      <c r="U2810" s="123"/>
      <c r="V2810" s="123"/>
      <c r="W2810" s="123"/>
      <c r="X2810" s="123"/>
      <c r="Y2810" s="123"/>
      <c r="Z2810" s="123"/>
      <c r="AA2810" s="123"/>
      <c r="AB2810" s="123"/>
      <c r="AC2810" s="123"/>
      <c r="AD2810" s="123"/>
      <c r="AE2810" s="123"/>
      <c r="AF2810" s="123"/>
      <c r="AG2810" s="123"/>
      <c r="AH2810" s="123"/>
      <c r="AI2810" s="123"/>
      <c r="AJ2810" s="123"/>
      <c r="AK2810" s="123"/>
      <c r="AL2810" s="123"/>
      <c r="AM2810" s="123"/>
      <c r="AN2810" s="123"/>
      <c r="AO2810" s="123"/>
      <c r="AP2810" s="123"/>
      <c r="AQ2810" s="123"/>
      <c r="AR2810" s="123"/>
      <c r="AS2810" s="123"/>
      <c r="AT2810" s="123"/>
      <c r="AU2810" s="123"/>
      <c r="AV2810" s="123"/>
      <c r="AW2810" s="123"/>
      <c r="AX2810" s="123"/>
      <c r="AY2810" s="123"/>
      <c r="AZ2810" s="123"/>
      <c r="BA2810" s="123"/>
      <c r="BB2810" s="123"/>
      <c r="BC2810" s="123"/>
      <c r="BD2810" s="123"/>
      <c r="BE2810" s="123"/>
      <c r="BF2810" s="123"/>
      <c r="BG2810" s="123"/>
      <c r="BH2810" s="123"/>
      <c r="BI2810" s="123"/>
      <c r="BJ2810" s="123"/>
      <c r="BK2810" s="95"/>
      <c r="BL2810" s="95"/>
      <c r="BM2810" s="98"/>
      <c r="BN2810" s="99"/>
      <c r="BO2810" s="123"/>
      <c r="BP2810" s="123"/>
      <c r="BQ2810" s="42"/>
      <c r="BR2810" s="96"/>
    </row>
    <row r="2811" spans="1:70" ht="30" hidden="1" customHeight="1" x14ac:dyDescent="0.35">
      <c r="A2811" s="95">
        <v>2807</v>
      </c>
      <c r="B2811" s="123"/>
      <c r="C2811" s="123"/>
      <c r="D2811" s="123"/>
      <c r="E2811" s="123"/>
      <c r="F2811" s="123"/>
      <c r="G2811" s="123"/>
      <c r="H2811" s="123"/>
      <c r="I2811" s="123"/>
      <c r="J2811" s="123"/>
      <c r="K2811" s="123"/>
      <c r="L2811" s="123"/>
      <c r="M2811" s="123"/>
      <c r="N2811" s="123"/>
      <c r="O2811" s="123"/>
      <c r="P2811" s="123"/>
      <c r="Q2811" s="123"/>
      <c r="R2811" s="123"/>
      <c r="S2811" s="123"/>
      <c r="T2811" s="123"/>
      <c r="U2811" s="123"/>
      <c r="V2811" s="123"/>
      <c r="W2811" s="123"/>
      <c r="X2811" s="123"/>
      <c r="Y2811" s="123"/>
      <c r="Z2811" s="123"/>
      <c r="AA2811" s="123"/>
      <c r="AB2811" s="123"/>
      <c r="AC2811" s="123"/>
      <c r="AD2811" s="123"/>
      <c r="AE2811" s="123"/>
      <c r="AF2811" s="123"/>
      <c r="AG2811" s="123"/>
      <c r="AH2811" s="123"/>
      <c r="AI2811" s="123"/>
      <c r="AJ2811" s="123"/>
      <c r="AK2811" s="123"/>
      <c r="AL2811" s="123"/>
      <c r="AM2811" s="123"/>
      <c r="AN2811" s="123"/>
      <c r="AO2811" s="123"/>
      <c r="AP2811" s="123"/>
      <c r="AQ2811" s="123"/>
      <c r="AR2811" s="123"/>
      <c r="AS2811" s="123"/>
      <c r="AT2811" s="123"/>
      <c r="AU2811" s="123"/>
      <c r="AV2811" s="123"/>
      <c r="AW2811" s="123"/>
      <c r="AX2811" s="123"/>
      <c r="AY2811" s="123"/>
      <c r="AZ2811" s="123"/>
      <c r="BA2811" s="123"/>
      <c r="BB2811" s="123"/>
      <c r="BC2811" s="123"/>
      <c r="BD2811" s="123"/>
      <c r="BE2811" s="123"/>
      <c r="BF2811" s="123"/>
      <c r="BG2811" s="123"/>
      <c r="BH2811" s="123"/>
      <c r="BI2811" s="123"/>
      <c r="BJ2811" s="123"/>
      <c r="BK2811" s="95"/>
      <c r="BL2811" s="95"/>
      <c r="BM2811" s="98"/>
      <c r="BN2811" s="99"/>
      <c r="BO2811" s="123"/>
      <c r="BP2811" s="123"/>
      <c r="BQ2811" s="42"/>
      <c r="BR2811" s="96"/>
    </row>
    <row r="2812" spans="1:70" ht="30" hidden="1" customHeight="1" x14ac:dyDescent="0.35">
      <c r="A2812" s="95">
        <v>2808</v>
      </c>
      <c r="B2812" s="123"/>
      <c r="C2812" s="123"/>
      <c r="D2812" s="123"/>
      <c r="E2812" s="123"/>
      <c r="F2812" s="123"/>
      <c r="G2812" s="123"/>
      <c r="H2812" s="123"/>
      <c r="I2812" s="123"/>
      <c r="J2812" s="123"/>
      <c r="K2812" s="123"/>
      <c r="L2812" s="123"/>
      <c r="M2812" s="123"/>
      <c r="N2812" s="123"/>
      <c r="O2812" s="123"/>
      <c r="P2812" s="123"/>
      <c r="Q2812" s="123"/>
      <c r="R2812" s="123"/>
      <c r="S2812" s="123"/>
      <c r="T2812" s="123"/>
      <c r="U2812" s="123"/>
      <c r="V2812" s="123"/>
      <c r="W2812" s="123"/>
      <c r="X2812" s="123"/>
      <c r="Y2812" s="123"/>
      <c r="Z2812" s="123"/>
      <c r="AA2812" s="123"/>
      <c r="AB2812" s="123"/>
      <c r="AC2812" s="123"/>
      <c r="AD2812" s="123"/>
      <c r="AE2812" s="123"/>
      <c r="AF2812" s="123"/>
      <c r="AG2812" s="123"/>
      <c r="AH2812" s="123"/>
      <c r="AI2812" s="123"/>
      <c r="AJ2812" s="123"/>
      <c r="AK2812" s="123"/>
      <c r="AL2812" s="123"/>
      <c r="AM2812" s="123"/>
      <c r="AN2812" s="123"/>
      <c r="AO2812" s="123"/>
      <c r="AP2812" s="123"/>
      <c r="AQ2812" s="123"/>
      <c r="AR2812" s="123"/>
      <c r="AS2812" s="123"/>
      <c r="AT2812" s="123"/>
      <c r="AU2812" s="123"/>
      <c r="AV2812" s="123"/>
      <c r="AW2812" s="123"/>
      <c r="AX2812" s="123"/>
      <c r="AY2812" s="123"/>
      <c r="AZ2812" s="123"/>
      <c r="BA2812" s="123"/>
      <c r="BB2812" s="123"/>
      <c r="BC2812" s="123"/>
      <c r="BD2812" s="123"/>
      <c r="BE2812" s="123"/>
      <c r="BF2812" s="123"/>
      <c r="BG2812" s="123"/>
      <c r="BH2812" s="123"/>
      <c r="BI2812" s="123"/>
      <c r="BJ2812" s="123"/>
      <c r="BK2812" s="95"/>
      <c r="BL2812" s="95"/>
      <c r="BM2812" s="98"/>
      <c r="BN2812" s="99"/>
      <c r="BO2812" s="123"/>
      <c r="BP2812" s="123"/>
      <c r="BQ2812" s="42"/>
      <c r="BR2812" s="96"/>
    </row>
    <row r="2813" spans="1:70" ht="30" hidden="1" customHeight="1" x14ac:dyDescent="0.35">
      <c r="A2813" s="95">
        <v>2809</v>
      </c>
      <c r="B2813" s="123"/>
      <c r="C2813" s="123"/>
      <c r="D2813" s="123"/>
      <c r="E2813" s="123"/>
      <c r="F2813" s="123"/>
      <c r="G2813" s="123"/>
      <c r="H2813" s="123"/>
      <c r="I2813" s="123"/>
      <c r="J2813" s="123"/>
      <c r="K2813" s="123"/>
      <c r="L2813" s="123"/>
      <c r="M2813" s="123"/>
      <c r="N2813" s="123"/>
      <c r="O2813" s="123"/>
      <c r="P2813" s="123"/>
      <c r="Q2813" s="123"/>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3"/>
      <c r="AY2813" s="123"/>
      <c r="AZ2813" s="123"/>
      <c r="BA2813" s="123"/>
      <c r="BB2813" s="123"/>
      <c r="BC2813" s="123"/>
      <c r="BD2813" s="123"/>
      <c r="BE2813" s="123"/>
      <c r="BF2813" s="123"/>
      <c r="BG2813" s="123"/>
      <c r="BH2813" s="123"/>
      <c r="BI2813" s="123"/>
      <c r="BJ2813" s="123"/>
      <c r="BK2813" s="95"/>
      <c r="BL2813" s="95"/>
      <c r="BM2813" s="98"/>
      <c r="BN2813" s="99"/>
      <c r="BO2813" s="123"/>
      <c r="BP2813" s="123"/>
      <c r="BQ2813" s="42"/>
      <c r="BR2813" s="96"/>
    </row>
    <row r="2814" spans="1:70" ht="30" hidden="1" customHeight="1" x14ac:dyDescent="0.35">
      <c r="A2814" s="95">
        <v>2810</v>
      </c>
      <c r="B2814" s="123"/>
      <c r="C2814" s="123"/>
      <c r="D2814" s="123"/>
      <c r="E2814" s="123"/>
      <c r="F2814" s="123"/>
      <c r="G2814" s="123"/>
      <c r="H2814" s="123"/>
      <c r="I2814" s="123"/>
      <c r="J2814" s="123"/>
      <c r="K2814" s="123"/>
      <c r="L2814" s="123"/>
      <c r="M2814" s="123"/>
      <c r="N2814" s="123"/>
      <c r="O2814" s="123"/>
      <c r="P2814" s="123"/>
      <c r="Q2814" s="123"/>
      <c r="R2814" s="123"/>
      <c r="S2814" s="123"/>
      <c r="T2814" s="123"/>
      <c r="U2814" s="123"/>
      <c r="V2814" s="123"/>
      <c r="W2814" s="123"/>
      <c r="X2814" s="123"/>
      <c r="Y2814" s="123"/>
      <c r="Z2814" s="123"/>
      <c r="AA2814" s="123"/>
      <c r="AB2814" s="123"/>
      <c r="AC2814" s="123"/>
      <c r="AD2814" s="123"/>
      <c r="AE2814" s="123"/>
      <c r="AF2814" s="123"/>
      <c r="AG2814" s="123"/>
      <c r="AH2814" s="123"/>
      <c r="AI2814" s="123"/>
      <c r="AJ2814" s="123"/>
      <c r="AK2814" s="123"/>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95"/>
      <c r="BL2814" s="95"/>
      <c r="BM2814" s="98"/>
      <c r="BN2814" s="99"/>
      <c r="BO2814" s="123"/>
      <c r="BP2814" s="123"/>
      <c r="BQ2814" s="42"/>
      <c r="BR2814" s="96"/>
    </row>
    <row r="2815" spans="1:70" ht="30" hidden="1" customHeight="1" x14ac:dyDescent="0.35">
      <c r="A2815" s="95">
        <v>2811</v>
      </c>
      <c r="B2815" s="123"/>
      <c r="C2815" s="123"/>
      <c r="D2815" s="123"/>
      <c r="E2815" s="123"/>
      <c r="F2815" s="123"/>
      <c r="G2815" s="123"/>
      <c r="H2815" s="123"/>
      <c r="I2815" s="123"/>
      <c r="J2815" s="123"/>
      <c r="K2815" s="123"/>
      <c r="L2815" s="123"/>
      <c r="M2815" s="123"/>
      <c r="N2815" s="123"/>
      <c r="O2815" s="123"/>
      <c r="P2815" s="123"/>
      <c r="Q2815" s="123"/>
      <c r="R2815" s="123"/>
      <c r="S2815" s="123"/>
      <c r="T2815" s="123"/>
      <c r="U2815" s="123"/>
      <c r="V2815" s="123"/>
      <c r="W2815" s="123"/>
      <c r="X2815" s="123"/>
      <c r="Y2815" s="123"/>
      <c r="Z2815" s="123"/>
      <c r="AA2815" s="123"/>
      <c r="AB2815" s="123"/>
      <c r="AC2815" s="123"/>
      <c r="AD2815" s="123"/>
      <c r="AE2815" s="123"/>
      <c r="AF2815" s="123"/>
      <c r="AG2815" s="123"/>
      <c r="AH2815" s="123"/>
      <c r="AI2815" s="123"/>
      <c r="AJ2815" s="123"/>
      <c r="AK2815" s="123"/>
      <c r="AL2815" s="123"/>
      <c r="AM2815" s="123"/>
      <c r="AN2815" s="123"/>
      <c r="AO2815" s="123"/>
      <c r="AP2815" s="123"/>
      <c r="AQ2815" s="123"/>
      <c r="AR2815" s="123"/>
      <c r="AS2815" s="123"/>
      <c r="AT2815" s="123"/>
      <c r="AU2815" s="123"/>
      <c r="AV2815" s="123"/>
      <c r="AW2815" s="123"/>
      <c r="AX2815" s="123"/>
      <c r="AY2815" s="123"/>
      <c r="AZ2815" s="123"/>
      <c r="BA2815" s="123"/>
      <c r="BB2815" s="123"/>
      <c r="BC2815" s="123"/>
      <c r="BD2815" s="123"/>
      <c r="BE2815" s="123"/>
      <c r="BF2815" s="123"/>
      <c r="BG2815" s="123"/>
      <c r="BH2815" s="123"/>
      <c r="BI2815" s="123"/>
      <c r="BJ2815" s="123"/>
      <c r="BK2815" s="95"/>
      <c r="BL2815" s="95"/>
      <c r="BM2815" s="98"/>
      <c r="BN2815" s="99"/>
      <c r="BO2815" s="123"/>
      <c r="BP2815" s="123"/>
      <c r="BQ2815" s="42"/>
      <c r="BR2815" s="96"/>
    </row>
    <row r="2816" spans="1:70" ht="30" hidden="1" customHeight="1" x14ac:dyDescent="0.35">
      <c r="A2816" s="95">
        <v>2812</v>
      </c>
      <c r="B2816" s="123"/>
      <c r="C2816" s="123"/>
      <c r="D2816" s="123"/>
      <c r="E2816" s="123"/>
      <c r="F2816" s="123"/>
      <c r="G2816" s="123"/>
      <c r="H2816" s="123"/>
      <c r="I2816" s="123"/>
      <c r="J2816" s="123"/>
      <c r="K2816" s="123"/>
      <c r="L2816" s="123"/>
      <c r="M2816" s="123"/>
      <c r="N2816" s="123"/>
      <c r="O2816" s="123"/>
      <c r="P2816" s="123"/>
      <c r="Q2816" s="123"/>
      <c r="R2816" s="123"/>
      <c r="S2816" s="123"/>
      <c r="T2816" s="123"/>
      <c r="U2816" s="123"/>
      <c r="V2816" s="123"/>
      <c r="W2816" s="123"/>
      <c r="X2816" s="123"/>
      <c r="Y2816" s="123"/>
      <c r="Z2816" s="123"/>
      <c r="AA2816" s="123"/>
      <c r="AB2816" s="123"/>
      <c r="AC2816" s="123"/>
      <c r="AD2816" s="123"/>
      <c r="AE2816" s="123"/>
      <c r="AF2816" s="123"/>
      <c r="AG2816" s="123"/>
      <c r="AH2816" s="123"/>
      <c r="AI2816" s="123"/>
      <c r="AJ2816" s="123"/>
      <c r="AK2816" s="123"/>
      <c r="AL2816" s="123"/>
      <c r="AM2816" s="123"/>
      <c r="AN2816" s="123"/>
      <c r="AO2816" s="123"/>
      <c r="AP2816" s="123"/>
      <c r="AQ2816" s="123"/>
      <c r="AR2816" s="123"/>
      <c r="AS2816" s="123"/>
      <c r="AT2816" s="123"/>
      <c r="AU2816" s="123"/>
      <c r="AV2816" s="123"/>
      <c r="AW2816" s="123"/>
      <c r="AX2816" s="123"/>
      <c r="AY2816" s="123"/>
      <c r="AZ2816" s="123"/>
      <c r="BA2816" s="123"/>
      <c r="BB2816" s="123"/>
      <c r="BC2816" s="123"/>
      <c r="BD2816" s="123"/>
      <c r="BE2816" s="123"/>
      <c r="BF2816" s="123"/>
      <c r="BG2816" s="123"/>
      <c r="BH2816" s="123"/>
      <c r="BI2816" s="123"/>
      <c r="BJ2816" s="123"/>
      <c r="BK2816" s="95"/>
      <c r="BL2816" s="95"/>
      <c r="BM2816" s="98"/>
      <c r="BN2816" s="99"/>
      <c r="BO2816" s="123"/>
      <c r="BP2816" s="123"/>
      <c r="BQ2816" s="42"/>
      <c r="BR2816" s="96"/>
    </row>
    <row r="2817" spans="1:70" ht="30" hidden="1" customHeight="1" x14ac:dyDescent="0.35">
      <c r="A2817" s="95">
        <v>2813</v>
      </c>
      <c r="B2817" s="123"/>
      <c r="C2817" s="123"/>
      <c r="D2817" s="123"/>
      <c r="E2817" s="123"/>
      <c r="F2817" s="123"/>
      <c r="G2817" s="123"/>
      <c r="H2817" s="123"/>
      <c r="I2817" s="123"/>
      <c r="J2817" s="123"/>
      <c r="K2817" s="123"/>
      <c r="L2817" s="123"/>
      <c r="M2817" s="123"/>
      <c r="N2817" s="123"/>
      <c r="O2817" s="123"/>
      <c r="P2817" s="123"/>
      <c r="Q2817" s="123"/>
      <c r="R2817" s="123"/>
      <c r="S2817" s="123"/>
      <c r="T2817" s="123"/>
      <c r="U2817" s="123"/>
      <c r="V2817" s="123"/>
      <c r="W2817" s="123"/>
      <c r="X2817" s="123"/>
      <c r="Y2817" s="123"/>
      <c r="Z2817" s="123"/>
      <c r="AA2817" s="123"/>
      <c r="AB2817" s="123"/>
      <c r="AC2817" s="123"/>
      <c r="AD2817" s="123"/>
      <c r="AE2817" s="123"/>
      <c r="AF2817" s="123"/>
      <c r="AG2817" s="123"/>
      <c r="AH2817" s="123"/>
      <c r="AI2817" s="123"/>
      <c r="AJ2817" s="123"/>
      <c r="AK2817" s="123"/>
      <c r="AL2817" s="123"/>
      <c r="AM2817" s="123"/>
      <c r="AN2817" s="123"/>
      <c r="AO2817" s="123"/>
      <c r="AP2817" s="123"/>
      <c r="AQ2817" s="123"/>
      <c r="AR2817" s="123"/>
      <c r="AS2817" s="123"/>
      <c r="AT2817" s="123"/>
      <c r="AU2817" s="123"/>
      <c r="AV2817" s="123"/>
      <c r="AW2817" s="123"/>
      <c r="AX2817" s="123"/>
      <c r="AY2817" s="123"/>
      <c r="AZ2817" s="123"/>
      <c r="BA2817" s="123"/>
      <c r="BB2817" s="123"/>
      <c r="BC2817" s="123"/>
      <c r="BD2817" s="123"/>
      <c r="BE2817" s="123"/>
      <c r="BF2817" s="123"/>
      <c r="BG2817" s="123"/>
      <c r="BH2817" s="123"/>
      <c r="BI2817" s="123"/>
      <c r="BJ2817" s="123"/>
      <c r="BK2817" s="95"/>
      <c r="BL2817" s="95"/>
      <c r="BM2817" s="98"/>
      <c r="BN2817" s="99"/>
      <c r="BO2817" s="123"/>
      <c r="BP2817" s="123"/>
      <c r="BQ2817" s="42"/>
      <c r="BR2817" s="96"/>
    </row>
    <row r="2818" spans="1:70" ht="30" hidden="1" customHeight="1" x14ac:dyDescent="0.35">
      <c r="A2818" s="95">
        <v>2814</v>
      </c>
      <c r="B2818" s="123"/>
      <c r="C2818" s="123"/>
      <c r="D2818" s="123"/>
      <c r="E2818" s="123"/>
      <c r="F2818" s="123"/>
      <c r="G2818" s="123"/>
      <c r="H2818" s="123"/>
      <c r="I2818" s="123"/>
      <c r="J2818" s="123"/>
      <c r="K2818" s="123"/>
      <c r="L2818" s="123"/>
      <c r="M2818" s="123"/>
      <c r="N2818" s="123"/>
      <c r="O2818" s="123"/>
      <c r="P2818" s="123"/>
      <c r="Q2818" s="123"/>
      <c r="R2818" s="123"/>
      <c r="S2818" s="123"/>
      <c r="T2818" s="123"/>
      <c r="U2818" s="123"/>
      <c r="V2818" s="123"/>
      <c r="W2818" s="123"/>
      <c r="X2818" s="123"/>
      <c r="Y2818" s="123"/>
      <c r="Z2818" s="123"/>
      <c r="AA2818" s="123"/>
      <c r="AB2818" s="123"/>
      <c r="AC2818" s="123"/>
      <c r="AD2818" s="123"/>
      <c r="AE2818" s="123"/>
      <c r="AF2818" s="123"/>
      <c r="AG2818" s="123"/>
      <c r="AH2818" s="123"/>
      <c r="AI2818" s="123"/>
      <c r="AJ2818" s="123"/>
      <c r="AK2818" s="123"/>
      <c r="AL2818" s="123"/>
      <c r="AM2818" s="123"/>
      <c r="AN2818" s="123"/>
      <c r="AO2818" s="123"/>
      <c r="AP2818" s="123"/>
      <c r="AQ2818" s="123"/>
      <c r="AR2818" s="123"/>
      <c r="AS2818" s="123"/>
      <c r="AT2818" s="123"/>
      <c r="AU2818" s="123"/>
      <c r="AV2818" s="123"/>
      <c r="AW2818" s="123"/>
      <c r="AX2818" s="123"/>
      <c r="AY2818" s="123"/>
      <c r="AZ2818" s="123"/>
      <c r="BA2818" s="123"/>
      <c r="BB2818" s="123"/>
      <c r="BC2818" s="123"/>
      <c r="BD2818" s="123"/>
      <c r="BE2818" s="123"/>
      <c r="BF2818" s="123"/>
      <c r="BG2818" s="123"/>
      <c r="BH2818" s="123"/>
      <c r="BI2818" s="123"/>
      <c r="BJ2818" s="123"/>
      <c r="BK2818" s="95"/>
      <c r="BL2818" s="95"/>
      <c r="BM2818" s="98"/>
      <c r="BN2818" s="99"/>
      <c r="BO2818" s="123"/>
      <c r="BP2818" s="123"/>
      <c r="BQ2818" s="42"/>
      <c r="BR2818" s="96"/>
    </row>
    <row r="2819" spans="1:70" ht="30" hidden="1" customHeight="1" x14ac:dyDescent="0.35">
      <c r="A2819" s="95">
        <v>2815</v>
      </c>
      <c r="B2819" s="123"/>
      <c r="C2819" s="123"/>
      <c r="D2819" s="123"/>
      <c r="E2819" s="123"/>
      <c r="F2819" s="123"/>
      <c r="G2819" s="123"/>
      <c r="H2819" s="123"/>
      <c r="I2819" s="123"/>
      <c r="J2819" s="123"/>
      <c r="K2819" s="123"/>
      <c r="L2819" s="123"/>
      <c r="M2819" s="123"/>
      <c r="N2819" s="123"/>
      <c r="O2819" s="123"/>
      <c r="P2819" s="123"/>
      <c r="Q2819" s="123"/>
      <c r="R2819" s="123"/>
      <c r="S2819" s="123"/>
      <c r="T2819" s="123"/>
      <c r="U2819" s="123"/>
      <c r="V2819" s="123"/>
      <c r="W2819" s="123"/>
      <c r="X2819" s="123"/>
      <c r="Y2819" s="123"/>
      <c r="Z2819" s="123"/>
      <c r="AA2819" s="123"/>
      <c r="AB2819" s="123"/>
      <c r="AC2819" s="123"/>
      <c r="AD2819" s="123"/>
      <c r="AE2819" s="123"/>
      <c r="AF2819" s="123"/>
      <c r="AG2819" s="123"/>
      <c r="AH2819" s="123"/>
      <c r="AI2819" s="123"/>
      <c r="AJ2819" s="123"/>
      <c r="AK2819" s="123"/>
      <c r="AL2819" s="123"/>
      <c r="AM2819" s="123"/>
      <c r="AN2819" s="123"/>
      <c r="AO2819" s="123"/>
      <c r="AP2819" s="123"/>
      <c r="AQ2819" s="123"/>
      <c r="AR2819" s="123"/>
      <c r="AS2819" s="123"/>
      <c r="AT2819" s="123"/>
      <c r="AU2819" s="123"/>
      <c r="AV2819" s="123"/>
      <c r="AW2819" s="123"/>
      <c r="AX2819" s="123"/>
      <c r="AY2819" s="123"/>
      <c r="AZ2819" s="123"/>
      <c r="BA2819" s="123"/>
      <c r="BB2819" s="123"/>
      <c r="BC2819" s="123"/>
      <c r="BD2819" s="123"/>
      <c r="BE2819" s="123"/>
      <c r="BF2819" s="123"/>
      <c r="BG2819" s="123"/>
      <c r="BH2819" s="123"/>
      <c r="BI2819" s="123"/>
      <c r="BJ2819" s="123"/>
      <c r="BK2819" s="95"/>
      <c r="BL2819" s="95"/>
      <c r="BM2819" s="98"/>
      <c r="BN2819" s="99"/>
      <c r="BO2819" s="123"/>
      <c r="BP2819" s="123"/>
      <c r="BQ2819" s="42"/>
      <c r="BR2819" s="96"/>
    </row>
    <row r="2820" spans="1:70" ht="30" hidden="1" customHeight="1" x14ac:dyDescent="0.35">
      <c r="A2820" s="95">
        <v>2816</v>
      </c>
      <c r="B2820" s="123"/>
      <c r="C2820" s="123"/>
      <c r="D2820" s="123"/>
      <c r="E2820" s="123"/>
      <c r="F2820" s="123"/>
      <c r="G2820" s="123"/>
      <c r="H2820" s="123"/>
      <c r="I2820" s="123"/>
      <c r="J2820" s="123"/>
      <c r="K2820" s="123"/>
      <c r="L2820" s="123"/>
      <c r="M2820" s="123"/>
      <c r="N2820" s="123"/>
      <c r="O2820" s="123"/>
      <c r="P2820" s="123"/>
      <c r="Q2820" s="123"/>
      <c r="R2820" s="123"/>
      <c r="S2820" s="123"/>
      <c r="T2820" s="123"/>
      <c r="U2820" s="123"/>
      <c r="V2820" s="123"/>
      <c r="W2820" s="123"/>
      <c r="X2820" s="123"/>
      <c r="Y2820" s="123"/>
      <c r="Z2820" s="123"/>
      <c r="AA2820" s="123"/>
      <c r="AB2820" s="123"/>
      <c r="AC2820" s="123"/>
      <c r="AD2820" s="123"/>
      <c r="AE2820" s="123"/>
      <c r="AF2820" s="123"/>
      <c r="AG2820" s="123"/>
      <c r="AH2820" s="123"/>
      <c r="AI2820" s="123"/>
      <c r="AJ2820" s="123"/>
      <c r="AK2820" s="123"/>
      <c r="AL2820" s="123"/>
      <c r="AM2820" s="123"/>
      <c r="AN2820" s="123"/>
      <c r="AO2820" s="123"/>
      <c r="AP2820" s="123"/>
      <c r="AQ2820" s="123"/>
      <c r="AR2820" s="123"/>
      <c r="AS2820" s="123"/>
      <c r="AT2820" s="123"/>
      <c r="AU2820" s="123"/>
      <c r="AV2820" s="123"/>
      <c r="AW2820" s="123"/>
      <c r="AX2820" s="123"/>
      <c r="AY2820" s="123"/>
      <c r="AZ2820" s="123"/>
      <c r="BA2820" s="123"/>
      <c r="BB2820" s="123"/>
      <c r="BC2820" s="123"/>
      <c r="BD2820" s="123"/>
      <c r="BE2820" s="123"/>
      <c r="BF2820" s="123"/>
      <c r="BG2820" s="123"/>
      <c r="BH2820" s="123"/>
      <c r="BI2820" s="123"/>
      <c r="BJ2820" s="123"/>
      <c r="BK2820" s="95"/>
      <c r="BL2820" s="95"/>
      <c r="BM2820" s="98"/>
      <c r="BN2820" s="99"/>
      <c r="BO2820" s="123"/>
      <c r="BP2820" s="123"/>
      <c r="BQ2820" s="42"/>
      <c r="BR2820" s="96"/>
    </row>
    <row r="2821" spans="1:70" ht="30" hidden="1" customHeight="1" x14ac:dyDescent="0.35">
      <c r="A2821" s="95">
        <v>2817</v>
      </c>
      <c r="B2821" s="123"/>
      <c r="C2821" s="123"/>
      <c r="D2821" s="123"/>
      <c r="E2821" s="123"/>
      <c r="F2821" s="123"/>
      <c r="G2821" s="123"/>
      <c r="H2821" s="123"/>
      <c r="I2821" s="123"/>
      <c r="J2821" s="123"/>
      <c r="K2821" s="123"/>
      <c r="L2821" s="123"/>
      <c r="M2821" s="123"/>
      <c r="N2821" s="123"/>
      <c r="O2821" s="123"/>
      <c r="P2821" s="123"/>
      <c r="Q2821" s="123"/>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3"/>
      <c r="AY2821" s="123"/>
      <c r="AZ2821" s="123"/>
      <c r="BA2821" s="123"/>
      <c r="BB2821" s="123"/>
      <c r="BC2821" s="123"/>
      <c r="BD2821" s="123"/>
      <c r="BE2821" s="123"/>
      <c r="BF2821" s="123"/>
      <c r="BG2821" s="123"/>
      <c r="BH2821" s="123"/>
      <c r="BI2821" s="123"/>
      <c r="BJ2821" s="123"/>
      <c r="BK2821" s="95"/>
      <c r="BL2821" s="95"/>
      <c r="BM2821" s="98"/>
      <c r="BN2821" s="99"/>
      <c r="BO2821" s="123"/>
      <c r="BP2821" s="123"/>
      <c r="BQ2821" s="42"/>
      <c r="BR2821" s="96"/>
    </row>
    <row r="2822" spans="1:70" ht="30" hidden="1" customHeight="1" x14ac:dyDescent="0.35">
      <c r="A2822" s="95">
        <v>2818</v>
      </c>
      <c r="B2822" s="123"/>
      <c r="C2822" s="123"/>
      <c r="D2822" s="123"/>
      <c r="E2822" s="123"/>
      <c r="F2822" s="123"/>
      <c r="G2822" s="123"/>
      <c r="H2822" s="123"/>
      <c r="I2822" s="123"/>
      <c r="J2822" s="123"/>
      <c r="K2822" s="123"/>
      <c r="L2822" s="123"/>
      <c r="M2822" s="123"/>
      <c r="N2822" s="123"/>
      <c r="O2822" s="123"/>
      <c r="P2822" s="123"/>
      <c r="Q2822" s="123"/>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3"/>
      <c r="AY2822" s="123"/>
      <c r="AZ2822" s="123"/>
      <c r="BA2822" s="123"/>
      <c r="BB2822" s="123"/>
      <c r="BC2822" s="123"/>
      <c r="BD2822" s="123"/>
      <c r="BE2822" s="123"/>
      <c r="BF2822" s="123"/>
      <c r="BG2822" s="123"/>
      <c r="BH2822" s="123"/>
      <c r="BI2822" s="123"/>
      <c r="BJ2822" s="123"/>
      <c r="BK2822" s="95"/>
      <c r="BL2822" s="95"/>
      <c r="BM2822" s="98"/>
      <c r="BN2822" s="99"/>
      <c r="BO2822" s="123"/>
      <c r="BP2822" s="123"/>
      <c r="BQ2822" s="42"/>
      <c r="BR2822" s="96"/>
    </row>
    <row r="2823" spans="1:70" ht="30" hidden="1" customHeight="1" x14ac:dyDescent="0.35">
      <c r="A2823" s="95">
        <v>2819</v>
      </c>
      <c r="B2823" s="123"/>
      <c r="C2823" s="123"/>
      <c r="D2823" s="123"/>
      <c r="E2823" s="123"/>
      <c r="F2823" s="123"/>
      <c r="G2823" s="123"/>
      <c r="H2823" s="123"/>
      <c r="I2823" s="123"/>
      <c r="J2823" s="123"/>
      <c r="K2823" s="123"/>
      <c r="L2823" s="123"/>
      <c r="M2823" s="123"/>
      <c r="N2823" s="123"/>
      <c r="O2823" s="123"/>
      <c r="P2823" s="123"/>
      <c r="Q2823" s="123"/>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3"/>
      <c r="AY2823" s="123"/>
      <c r="AZ2823" s="123"/>
      <c r="BA2823" s="123"/>
      <c r="BB2823" s="123"/>
      <c r="BC2823" s="123"/>
      <c r="BD2823" s="123"/>
      <c r="BE2823" s="123"/>
      <c r="BF2823" s="123"/>
      <c r="BG2823" s="123"/>
      <c r="BH2823" s="123"/>
      <c r="BI2823" s="123"/>
      <c r="BJ2823" s="123"/>
      <c r="BK2823" s="95"/>
      <c r="BL2823" s="95"/>
      <c r="BM2823" s="98"/>
      <c r="BN2823" s="99"/>
      <c r="BO2823" s="123"/>
      <c r="BP2823" s="123"/>
      <c r="BQ2823" s="42"/>
      <c r="BR2823" s="96"/>
    </row>
    <row r="2824" spans="1:70" ht="30" hidden="1" customHeight="1" x14ac:dyDescent="0.35">
      <c r="A2824" s="95">
        <v>2820</v>
      </c>
      <c r="B2824" s="123"/>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c r="AY2824" s="123"/>
      <c r="AZ2824" s="123"/>
      <c r="BA2824" s="123"/>
      <c r="BB2824" s="123"/>
      <c r="BC2824" s="123"/>
      <c r="BD2824" s="123"/>
      <c r="BE2824" s="123"/>
      <c r="BF2824" s="123"/>
      <c r="BG2824" s="123"/>
      <c r="BH2824" s="123"/>
      <c r="BI2824" s="123"/>
      <c r="BJ2824" s="123"/>
      <c r="BK2824" s="95"/>
      <c r="BL2824" s="95"/>
      <c r="BM2824" s="98"/>
      <c r="BN2824" s="99"/>
      <c r="BO2824" s="123"/>
      <c r="BP2824" s="123"/>
      <c r="BQ2824" s="42"/>
      <c r="BR2824" s="96"/>
    </row>
    <row r="2825" spans="1:70" ht="30" hidden="1" customHeight="1" x14ac:dyDescent="0.35">
      <c r="A2825" s="95">
        <v>2821</v>
      </c>
      <c r="B2825" s="123"/>
      <c r="C2825" s="123"/>
      <c r="D2825" s="123"/>
      <c r="E2825" s="123"/>
      <c r="F2825" s="123"/>
      <c r="G2825" s="123"/>
      <c r="H2825" s="123"/>
      <c r="I2825" s="123"/>
      <c r="J2825" s="123"/>
      <c r="K2825" s="123"/>
      <c r="L2825" s="123"/>
      <c r="M2825" s="123"/>
      <c r="N2825" s="123"/>
      <c r="O2825" s="123"/>
      <c r="P2825" s="123"/>
      <c r="Q2825" s="123"/>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3"/>
      <c r="AY2825" s="123"/>
      <c r="AZ2825" s="123"/>
      <c r="BA2825" s="123"/>
      <c r="BB2825" s="123"/>
      <c r="BC2825" s="123"/>
      <c r="BD2825" s="123"/>
      <c r="BE2825" s="123"/>
      <c r="BF2825" s="123"/>
      <c r="BG2825" s="123"/>
      <c r="BH2825" s="123"/>
      <c r="BI2825" s="123"/>
      <c r="BJ2825" s="123"/>
      <c r="BK2825" s="95"/>
      <c r="BL2825" s="95"/>
      <c r="BM2825" s="98"/>
      <c r="BN2825" s="99"/>
      <c r="BO2825" s="123"/>
      <c r="BP2825" s="123"/>
      <c r="BQ2825" s="42"/>
      <c r="BR2825" s="96"/>
    </row>
    <row r="2826" spans="1:70" ht="30" hidden="1" customHeight="1" x14ac:dyDescent="0.35">
      <c r="A2826" s="95">
        <v>2822</v>
      </c>
      <c r="B2826" s="123"/>
      <c r="C2826" s="123"/>
      <c r="D2826" s="123"/>
      <c r="E2826" s="123"/>
      <c r="F2826" s="123"/>
      <c r="G2826" s="123"/>
      <c r="H2826" s="123"/>
      <c r="I2826" s="123"/>
      <c r="J2826" s="123"/>
      <c r="K2826" s="123"/>
      <c r="L2826" s="123"/>
      <c r="M2826" s="123"/>
      <c r="N2826" s="123"/>
      <c r="O2826" s="123"/>
      <c r="P2826" s="123"/>
      <c r="Q2826" s="123"/>
      <c r="R2826" s="123"/>
      <c r="S2826" s="123"/>
      <c r="T2826" s="123"/>
      <c r="U2826" s="123"/>
      <c r="V2826" s="123"/>
      <c r="W2826" s="123"/>
      <c r="X2826" s="123"/>
      <c r="Y2826" s="123"/>
      <c r="Z2826" s="123"/>
      <c r="AA2826" s="123"/>
      <c r="AB2826" s="123"/>
      <c r="AC2826" s="123"/>
      <c r="AD2826" s="123"/>
      <c r="AE2826" s="123"/>
      <c r="AF2826" s="123"/>
      <c r="AG2826" s="123"/>
      <c r="AH2826" s="123"/>
      <c r="AI2826" s="123"/>
      <c r="AJ2826" s="123"/>
      <c r="AK2826" s="123"/>
      <c r="AL2826" s="123"/>
      <c r="AM2826" s="123"/>
      <c r="AN2826" s="123"/>
      <c r="AO2826" s="123"/>
      <c r="AP2826" s="123"/>
      <c r="AQ2826" s="123"/>
      <c r="AR2826" s="123"/>
      <c r="AS2826" s="123"/>
      <c r="AT2826" s="123"/>
      <c r="AU2826" s="123"/>
      <c r="AV2826" s="123"/>
      <c r="AW2826" s="123"/>
      <c r="AX2826" s="123"/>
      <c r="AY2826" s="123"/>
      <c r="AZ2826" s="123"/>
      <c r="BA2826" s="123"/>
      <c r="BB2826" s="123"/>
      <c r="BC2826" s="123"/>
      <c r="BD2826" s="123"/>
      <c r="BE2826" s="123"/>
      <c r="BF2826" s="123"/>
      <c r="BG2826" s="123"/>
      <c r="BH2826" s="123"/>
      <c r="BI2826" s="123"/>
      <c r="BJ2826" s="123"/>
      <c r="BK2826" s="95"/>
      <c r="BL2826" s="95"/>
      <c r="BM2826" s="98"/>
      <c r="BN2826" s="99"/>
      <c r="BO2826" s="123"/>
      <c r="BP2826" s="123"/>
      <c r="BQ2826" s="42"/>
      <c r="BR2826" s="96"/>
    </row>
    <row r="2827" spans="1:70" ht="30" hidden="1" customHeight="1" x14ac:dyDescent="0.35">
      <c r="A2827" s="95">
        <v>2823</v>
      </c>
      <c r="B2827" s="123"/>
      <c r="C2827" s="123"/>
      <c r="D2827" s="123"/>
      <c r="E2827" s="123"/>
      <c r="F2827" s="123"/>
      <c r="G2827" s="123"/>
      <c r="H2827" s="123"/>
      <c r="I2827" s="123"/>
      <c r="J2827" s="123"/>
      <c r="K2827" s="123"/>
      <c r="L2827" s="123"/>
      <c r="M2827" s="123"/>
      <c r="N2827" s="123"/>
      <c r="O2827" s="123"/>
      <c r="P2827" s="123"/>
      <c r="Q2827" s="123"/>
      <c r="R2827" s="123"/>
      <c r="S2827" s="123"/>
      <c r="T2827" s="123"/>
      <c r="U2827" s="123"/>
      <c r="V2827" s="123"/>
      <c r="W2827" s="123"/>
      <c r="X2827" s="123"/>
      <c r="Y2827" s="123"/>
      <c r="Z2827" s="123"/>
      <c r="AA2827" s="123"/>
      <c r="AB2827" s="123"/>
      <c r="AC2827" s="123"/>
      <c r="AD2827" s="123"/>
      <c r="AE2827" s="123"/>
      <c r="AF2827" s="123"/>
      <c r="AG2827" s="123"/>
      <c r="AH2827" s="123"/>
      <c r="AI2827" s="123"/>
      <c r="AJ2827" s="123"/>
      <c r="AK2827" s="123"/>
      <c r="AL2827" s="123"/>
      <c r="AM2827" s="123"/>
      <c r="AN2827" s="123"/>
      <c r="AO2827" s="123"/>
      <c r="AP2827" s="123"/>
      <c r="AQ2827" s="123"/>
      <c r="AR2827" s="123"/>
      <c r="AS2827" s="123"/>
      <c r="AT2827" s="123"/>
      <c r="AU2827" s="123"/>
      <c r="AV2827" s="123"/>
      <c r="AW2827" s="123"/>
      <c r="AX2827" s="123"/>
      <c r="AY2827" s="123"/>
      <c r="AZ2827" s="123"/>
      <c r="BA2827" s="123"/>
      <c r="BB2827" s="123"/>
      <c r="BC2827" s="123"/>
      <c r="BD2827" s="123"/>
      <c r="BE2827" s="123"/>
      <c r="BF2827" s="123"/>
      <c r="BG2827" s="123"/>
      <c r="BH2827" s="123"/>
      <c r="BI2827" s="123"/>
      <c r="BJ2827" s="123"/>
      <c r="BK2827" s="95"/>
      <c r="BL2827" s="95"/>
      <c r="BM2827" s="98"/>
      <c r="BN2827" s="99"/>
      <c r="BO2827" s="123"/>
      <c r="BP2827" s="123"/>
      <c r="BQ2827" s="42"/>
      <c r="BR2827" s="96"/>
    </row>
    <row r="2828" spans="1:70" ht="30" hidden="1" customHeight="1" x14ac:dyDescent="0.35">
      <c r="A2828" s="95">
        <v>2824</v>
      </c>
      <c r="B2828" s="123"/>
      <c r="C2828" s="123"/>
      <c r="D2828" s="123"/>
      <c r="E2828" s="123"/>
      <c r="F2828" s="123"/>
      <c r="G2828" s="123"/>
      <c r="H2828" s="123"/>
      <c r="I2828" s="123"/>
      <c r="J2828" s="123"/>
      <c r="K2828" s="123"/>
      <c r="L2828" s="123"/>
      <c r="M2828" s="123"/>
      <c r="N2828" s="123"/>
      <c r="O2828" s="123"/>
      <c r="P2828" s="123"/>
      <c r="Q2828" s="123"/>
      <c r="R2828" s="123"/>
      <c r="S2828" s="123"/>
      <c r="T2828" s="123"/>
      <c r="U2828" s="123"/>
      <c r="V2828" s="123"/>
      <c r="W2828" s="123"/>
      <c r="X2828" s="123"/>
      <c r="Y2828" s="123"/>
      <c r="Z2828" s="123"/>
      <c r="AA2828" s="123"/>
      <c r="AB2828" s="123"/>
      <c r="AC2828" s="123"/>
      <c r="AD2828" s="123"/>
      <c r="AE2828" s="123"/>
      <c r="AF2828" s="123"/>
      <c r="AG2828" s="123"/>
      <c r="AH2828" s="123"/>
      <c r="AI2828" s="123"/>
      <c r="AJ2828" s="123"/>
      <c r="AK2828" s="123"/>
      <c r="AL2828" s="123"/>
      <c r="AM2828" s="123"/>
      <c r="AN2828" s="123"/>
      <c r="AO2828" s="123"/>
      <c r="AP2828" s="123"/>
      <c r="AQ2828" s="123"/>
      <c r="AR2828" s="123"/>
      <c r="AS2828" s="123"/>
      <c r="AT2828" s="123"/>
      <c r="AU2828" s="123"/>
      <c r="AV2828" s="123"/>
      <c r="AW2828" s="123"/>
      <c r="AX2828" s="123"/>
      <c r="AY2828" s="123"/>
      <c r="AZ2828" s="123"/>
      <c r="BA2828" s="123"/>
      <c r="BB2828" s="123"/>
      <c r="BC2828" s="123"/>
      <c r="BD2828" s="123"/>
      <c r="BE2828" s="123"/>
      <c r="BF2828" s="123"/>
      <c r="BG2828" s="123"/>
      <c r="BH2828" s="123"/>
      <c r="BI2828" s="123"/>
      <c r="BJ2828" s="123"/>
      <c r="BK2828" s="95"/>
      <c r="BL2828" s="95"/>
      <c r="BM2828" s="98"/>
      <c r="BN2828" s="99"/>
      <c r="BO2828" s="123"/>
      <c r="BP2828" s="123"/>
      <c r="BQ2828" s="42"/>
      <c r="BR2828" s="96"/>
    </row>
    <row r="2829" spans="1:70" ht="30" hidden="1" customHeight="1" x14ac:dyDescent="0.35">
      <c r="A2829" s="95">
        <v>2825</v>
      </c>
      <c r="B2829" s="123"/>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3"/>
      <c r="AY2829" s="123"/>
      <c r="AZ2829" s="123"/>
      <c r="BA2829" s="123"/>
      <c r="BB2829" s="123"/>
      <c r="BC2829" s="123"/>
      <c r="BD2829" s="123"/>
      <c r="BE2829" s="123"/>
      <c r="BF2829" s="123"/>
      <c r="BG2829" s="123"/>
      <c r="BH2829" s="123"/>
      <c r="BI2829" s="123"/>
      <c r="BJ2829" s="123"/>
      <c r="BK2829" s="95"/>
      <c r="BL2829" s="95"/>
      <c r="BM2829" s="98"/>
      <c r="BN2829" s="99"/>
      <c r="BO2829" s="123"/>
      <c r="BP2829" s="123"/>
      <c r="BQ2829" s="42"/>
      <c r="BR2829" s="96"/>
    </row>
    <row r="2830" spans="1:70" ht="30" hidden="1" customHeight="1" x14ac:dyDescent="0.35">
      <c r="A2830" s="95">
        <v>2826</v>
      </c>
      <c r="B2830" s="123"/>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3"/>
      <c r="AY2830" s="123"/>
      <c r="AZ2830" s="123"/>
      <c r="BA2830" s="123"/>
      <c r="BB2830" s="123"/>
      <c r="BC2830" s="123"/>
      <c r="BD2830" s="123"/>
      <c r="BE2830" s="123"/>
      <c r="BF2830" s="123"/>
      <c r="BG2830" s="123"/>
      <c r="BH2830" s="123"/>
      <c r="BI2830" s="123"/>
      <c r="BJ2830" s="123"/>
      <c r="BK2830" s="95"/>
      <c r="BL2830" s="95"/>
      <c r="BM2830" s="98"/>
      <c r="BN2830" s="99"/>
      <c r="BO2830" s="123"/>
      <c r="BP2830" s="123"/>
      <c r="BQ2830" s="42"/>
      <c r="BR2830" s="96"/>
    </row>
    <row r="2831" spans="1:70" ht="30" hidden="1" customHeight="1" x14ac:dyDescent="0.35">
      <c r="A2831" s="95">
        <v>2827</v>
      </c>
      <c r="B2831" s="123"/>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3"/>
      <c r="AY2831" s="123"/>
      <c r="AZ2831" s="123"/>
      <c r="BA2831" s="123"/>
      <c r="BB2831" s="123"/>
      <c r="BC2831" s="123"/>
      <c r="BD2831" s="123"/>
      <c r="BE2831" s="123"/>
      <c r="BF2831" s="123"/>
      <c r="BG2831" s="123"/>
      <c r="BH2831" s="123"/>
      <c r="BI2831" s="123"/>
      <c r="BJ2831" s="123"/>
      <c r="BK2831" s="95"/>
      <c r="BL2831" s="95"/>
      <c r="BM2831" s="98"/>
      <c r="BN2831" s="99"/>
      <c r="BO2831" s="123"/>
      <c r="BP2831" s="123"/>
      <c r="BQ2831" s="42"/>
      <c r="BR2831" s="96"/>
    </row>
    <row r="2832" spans="1:70" ht="30" hidden="1" customHeight="1" x14ac:dyDescent="0.35">
      <c r="A2832" s="95">
        <v>2828</v>
      </c>
      <c r="B2832" s="123"/>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3"/>
      <c r="AY2832" s="123"/>
      <c r="AZ2832" s="123"/>
      <c r="BA2832" s="123"/>
      <c r="BB2832" s="123"/>
      <c r="BC2832" s="123"/>
      <c r="BD2832" s="123"/>
      <c r="BE2832" s="123"/>
      <c r="BF2832" s="123"/>
      <c r="BG2832" s="123"/>
      <c r="BH2832" s="123"/>
      <c r="BI2832" s="123"/>
      <c r="BJ2832" s="123"/>
      <c r="BK2832" s="95"/>
      <c r="BL2832" s="95"/>
      <c r="BM2832" s="98"/>
      <c r="BN2832" s="99"/>
      <c r="BO2832" s="123"/>
      <c r="BP2832" s="123"/>
      <c r="BQ2832" s="42"/>
      <c r="BR2832" s="96"/>
    </row>
    <row r="2833" spans="1:70" ht="30" hidden="1" customHeight="1" x14ac:dyDescent="0.35">
      <c r="A2833" s="95">
        <v>2829</v>
      </c>
      <c r="B2833" s="123"/>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95"/>
      <c r="BL2833" s="95"/>
      <c r="BM2833" s="98"/>
      <c r="BN2833" s="99"/>
      <c r="BO2833" s="123"/>
      <c r="BP2833" s="123"/>
      <c r="BQ2833" s="42"/>
      <c r="BR2833" s="96"/>
    </row>
    <row r="2834" spans="1:70" ht="30" hidden="1" customHeight="1" x14ac:dyDescent="0.35">
      <c r="A2834" s="95">
        <v>2830</v>
      </c>
      <c r="B2834" s="123"/>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95"/>
      <c r="BL2834" s="95"/>
      <c r="BM2834" s="98"/>
      <c r="BN2834" s="99"/>
      <c r="BO2834" s="123"/>
      <c r="BP2834" s="123"/>
      <c r="BQ2834" s="42"/>
      <c r="BR2834" s="96"/>
    </row>
    <row r="2835" spans="1:70" ht="30" hidden="1" customHeight="1" x14ac:dyDescent="0.35">
      <c r="A2835" s="95">
        <v>2831</v>
      </c>
      <c r="B2835" s="123"/>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95"/>
      <c r="BL2835" s="95"/>
      <c r="BM2835" s="98"/>
      <c r="BN2835" s="99"/>
      <c r="BO2835" s="123"/>
      <c r="BP2835" s="123"/>
      <c r="BQ2835" s="42"/>
      <c r="BR2835" s="96"/>
    </row>
    <row r="2836" spans="1:70" ht="30" hidden="1" customHeight="1" x14ac:dyDescent="0.35">
      <c r="A2836" s="95">
        <v>2832</v>
      </c>
      <c r="B2836" s="123"/>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95"/>
      <c r="BL2836" s="95"/>
      <c r="BM2836" s="98"/>
      <c r="BN2836" s="99"/>
      <c r="BO2836" s="123"/>
      <c r="BP2836" s="123"/>
      <c r="BQ2836" s="42"/>
      <c r="BR2836" s="96"/>
    </row>
    <row r="2837" spans="1:70" ht="30" hidden="1" customHeight="1" x14ac:dyDescent="0.35">
      <c r="A2837" s="95">
        <v>2833</v>
      </c>
      <c r="B2837" s="123"/>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95"/>
      <c r="BL2837" s="95"/>
      <c r="BM2837" s="98"/>
      <c r="BN2837" s="99"/>
      <c r="BO2837" s="123"/>
      <c r="BP2837" s="123"/>
      <c r="BQ2837" s="42"/>
      <c r="BR2837" s="96"/>
    </row>
    <row r="2838" spans="1:70" ht="30" hidden="1" customHeight="1" x14ac:dyDescent="0.35">
      <c r="A2838" s="95">
        <v>2834</v>
      </c>
      <c r="B2838" s="123"/>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95"/>
      <c r="BL2838" s="95"/>
      <c r="BM2838" s="98"/>
      <c r="BN2838" s="99"/>
      <c r="BO2838" s="123"/>
      <c r="BP2838" s="123"/>
      <c r="BQ2838" s="42"/>
      <c r="BR2838" s="96"/>
    </row>
    <row r="2839" spans="1:70" ht="30" hidden="1" customHeight="1" x14ac:dyDescent="0.35">
      <c r="A2839" s="95">
        <v>2835</v>
      </c>
      <c r="B2839" s="123"/>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95"/>
      <c r="BL2839" s="95"/>
      <c r="BM2839" s="98"/>
      <c r="BN2839" s="99"/>
      <c r="BO2839" s="123"/>
      <c r="BP2839" s="123"/>
      <c r="BQ2839" s="42"/>
      <c r="BR2839" s="96"/>
    </row>
    <row r="2840" spans="1:70" ht="30" hidden="1" customHeight="1" x14ac:dyDescent="0.35">
      <c r="A2840" s="95">
        <v>2836</v>
      </c>
      <c r="B2840" s="123"/>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95"/>
      <c r="BL2840" s="95"/>
      <c r="BM2840" s="98"/>
      <c r="BN2840" s="99"/>
      <c r="BO2840" s="123"/>
      <c r="BP2840" s="123"/>
      <c r="BQ2840" s="42"/>
      <c r="BR2840" s="96"/>
    </row>
    <row r="2841" spans="1:70" ht="30" hidden="1" customHeight="1" x14ac:dyDescent="0.35">
      <c r="A2841" s="95">
        <v>2837</v>
      </c>
      <c r="B2841" s="123"/>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95"/>
      <c r="BL2841" s="95"/>
      <c r="BM2841" s="98"/>
      <c r="BN2841" s="99"/>
      <c r="BO2841" s="123"/>
      <c r="BP2841" s="123"/>
      <c r="BQ2841" s="42"/>
      <c r="BR2841" s="96"/>
    </row>
    <row r="2842" spans="1:70" ht="30" hidden="1" customHeight="1" x14ac:dyDescent="0.35">
      <c r="A2842" s="95">
        <v>2838</v>
      </c>
      <c r="B2842" s="123"/>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95"/>
      <c r="BL2842" s="95"/>
      <c r="BM2842" s="98"/>
      <c r="BN2842" s="99"/>
      <c r="BO2842" s="123"/>
      <c r="BP2842" s="123"/>
      <c r="BQ2842" s="42"/>
      <c r="BR2842" s="96"/>
    </row>
    <row r="2843" spans="1:70" ht="30" hidden="1" customHeight="1" x14ac:dyDescent="0.35">
      <c r="A2843" s="95">
        <v>2839</v>
      </c>
      <c r="B2843" s="123"/>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95"/>
      <c r="BL2843" s="95"/>
      <c r="BM2843" s="98"/>
      <c r="BN2843" s="99"/>
      <c r="BO2843" s="123"/>
      <c r="BP2843" s="123"/>
      <c r="BQ2843" s="42"/>
      <c r="BR2843" s="96"/>
    </row>
    <row r="2844" spans="1:70" ht="30" hidden="1" customHeight="1" x14ac:dyDescent="0.35">
      <c r="A2844" s="95">
        <v>2840</v>
      </c>
      <c r="B2844" s="123"/>
      <c r="C2844" s="123"/>
      <c r="D2844" s="123"/>
      <c r="E2844" s="123"/>
      <c r="F2844" s="123"/>
      <c r="G2844" s="123"/>
      <c r="H2844" s="123"/>
      <c r="I2844" s="123"/>
      <c r="J2844" s="123"/>
      <c r="K2844" s="123"/>
      <c r="L2844" s="123"/>
      <c r="M2844" s="123"/>
      <c r="N2844" s="123"/>
      <c r="O2844" s="123"/>
      <c r="P2844" s="123"/>
      <c r="Q2844" s="123"/>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95"/>
      <c r="BL2844" s="95"/>
      <c r="BM2844" s="98"/>
      <c r="BN2844" s="99"/>
      <c r="BO2844" s="123"/>
      <c r="BP2844" s="123"/>
      <c r="BQ2844" s="42"/>
      <c r="BR2844" s="96"/>
    </row>
    <row r="2845" spans="1:70" ht="30" hidden="1" customHeight="1" x14ac:dyDescent="0.35">
      <c r="A2845" s="95">
        <v>2841</v>
      </c>
      <c r="B2845" s="123"/>
      <c r="C2845" s="123"/>
      <c r="D2845" s="123"/>
      <c r="E2845" s="123"/>
      <c r="F2845" s="123"/>
      <c r="G2845" s="123"/>
      <c r="H2845" s="123"/>
      <c r="I2845" s="123"/>
      <c r="J2845" s="123"/>
      <c r="K2845" s="123"/>
      <c r="L2845" s="123"/>
      <c r="M2845" s="123"/>
      <c r="N2845" s="123"/>
      <c r="O2845" s="123"/>
      <c r="P2845" s="123"/>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95"/>
      <c r="BL2845" s="95"/>
      <c r="BM2845" s="98"/>
      <c r="BN2845" s="99"/>
      <c r="BO2845" s="123"/>
      <c r="BP2845" s="123"/>
      <c r="BQ2845" s="42"/>
      <c r="BR2845" s="96"/>
    </row>
    <row r="2846" spans="1:70" ht="30" hidden="1" customHeight="1" x14ac:dyDescent="0.35">
      <c r="A2846" s="95">
        <v>2842</v>
      </c>
      <c r="B2846" s="123"/>
      <c r="C2846" s="123"/>
      <c r="D2846" s="123"/>
      <c r="E2846" s="123"/>
      <c r="F2846" s="123"/>
      <c r="G2846" s="123"/>
      <c r="H2846" s="123"/>
      <c r="I2846" s="123"/>
      <c r="J2846" s="123"/>
      <c r="K2846" s="123"/>
      <c r="L2846" s="123"/>
      <c r="M2846" s="123"/>
      <c r="N2846" s="123"/>
      <c r="O2846" s="123"/>
      <c r="P2846" s="123"/>
      <c r="Q2846" s="123"/>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95"/>
      <c r="BL2846" s="95"/>
      <c r="BM2846" s="98"/>
      <c r="BN2846" s="99"/>
      <c r="BO2846" s="123"/>
      <c r="BP2846" s="123"/>
      <c r="BQ2846" s="42"/>
      <c r="BR2846" s="96"/>
    </row>
    <row r="2847" spans="1:70" ht="30" hidden="1" customHeight="1" x14ac:dyDescent="0.35">
      <c r="A2847" s="95">
        <v>2843</v>
      </c>
      <c r="B2847" s="123"/>
      <c r="C2847" s="123"/>
      <c r="D2847" s="123"/>
      <c r="E2847" s="123"/>
      <c r="F2847" s="123"/>
      <c r="G2847" s="123"/>
      <c r="H2847" s="123"/>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95"/>
      <c r="BL2847" s="95"/>
      <c r="BM2847" s="98"/>
      <c r="BN2847" s="99"/>
      <c r="BO2847" s="123"/>
      <c r="BP2847" s="123"/>
      <c r="BQ2847" s="42"/>
      <c r="BR2847" s="96"/>
    </row>
    <row r="2848" spans="1:70" ht="30" hidden="1" customHeight="1" x14ac:dyDescent="0.35">
      <c r="A2848" s="95">
        <v>2844</v>
      </c>
      <c r="B2848" s="123"/>
      <c r="C2848" s="123"/>
      <c r="D2848" s="123"/>
      <c r="E2848" s="123"/>
      <c r="F2848" s="123"/>
      <c r="G2848" s="123"/>
      <c r="H2848" s="123"/>
      <c r="I2848" s="123"/>
      <c r="J2848" s="123"/>
      <c r="K2848" s="123"/>
      <c r="L2848" s="123"/>
      <c r="M2848" s="123"/>
      <c r="N2848" s="123"/>
      <c r="O2848" s="123"/>
      <c r="P2848" s="123"/>
      <c r="Q2848" s="123"/>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95"/>
      <c r="BL2848" s="95"/>
      <c r="BM2848" s="98"/>
      <c r="BN2848" s="99"/>
      <c r="BO2848" s="123"/>
      <c r="BP2848" s="123"/>
      <c r="BQ2848" s="42"/>
      <c r="BR2848" s="96"/>
    </row>
    <row r="2849" spans="1:70" ht="30" hidden="1" customHeight="1" x14ac:dyDescent="0.35">
      <c r="A2849" s="95">
        <v>2845</v>
      </c>
      <c r="B2849" s="123"/>
      <c r="C2849" s="123"/>
      <c r="D2849" s="123"/>
      <c r="E2849" s="123"/>
      <c r="F2849" s="123"/>
      <c r="G2849" s="123"/>
      <c r="H2849" s="123"/>
      <c r="I2849" s="123"/>
      <c r="J2849" s="123"/>
      <c r="K2849" s="123"/>
      <c r="L2849" s="123"/>
      <c r="M2849" s="123"/>
      <c r="N2849" s="123"/>
      <c r="O2849" s="123"/>
      <c r="P2849" s="123"/>
      <c r="Q2849" s="123"/>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95"/>
      <c r="BL2849" s="95"/>
      <c r="BM2849" s="98"/>
      <c r="BN2849" s="99"/>
      <c r="BO2849" s="123"/>
      <c r="BP2849" s="123"/>
      <c r="BQ2849" s="42"/>
      <c r="BR2849" s="96"/>
    </row>
    <row r="2850" spans="1:70" ht="30" hidden="1" customHeight="1" x14ac:dyDescent="0.35">
      <c r="A2850" s="95">
        <v>2846</v>
      </c>
      <c r="B2850" s="123"/>
      <c r="C2850" s="123"/>
      <c r="D2850" s="123"/>
      <c r="E2850" s="123"/>
      <c r="F2850" s="123"/>
      <c r="G2850" s="123"/>
      <c r="H2850" s="123"/>
      <c r="I2850" s="123"/>
      <c r="J2850" s="123"/>
      <c r="K2850" s="123"/>
      <c r="L2850" s="123"/>
      <c r="M2850" s="123"/>
      <c r="N2850" s="123"/>
      <c r="O2850" s="123"/>
      <c r="P2850" s="123"/>
      <c r="Q2850" s="123"/>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95"/>
      <c r="BL2850" s="95"/>
      <c r="BM2850" s="98"/>
      <c r="BN2850" s="99"/>
      <c r="BO2850" s="123"/>
      <c r="BP2850" s="123"/>
      <c r="BQ2850" s="42"/>
      <c r="BR2850" s="96"/>
    </row>
    <row r="2851" spans="1:70" ht="30" hidden="1" customHeight="1" x14ac:dyDescent="0.35">
      <c r="A2851" s="95">
        <v>2847</v>
      </c>
      <c r="B2851" s="123"/>
      <c r="C2851" s="123"/>
      <c r="D2851" s="123"/>
      <c r="E2851" s="123"/>
      <c r="F2851" s="123"/>
      <c r="G2851" s="123"/>
      <c r="H2851" s="123"/>
      <c r="I2851" s="123"/>
      <c r="J2851" s="123"/>
      <c r="K2851" s="123"/>
      <c r="L2851" s="123"/>
      <c r="M2851" s="123"/>
      <c r="N2851" s="123"/>
      <c r="O2851" s="123"/>
      <c r="P2851" s="123"/>
      <c r="Q2851" s="123"/>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95"/>
      <c r="BL2851" s="95"/>
      <c r="BM2851" s="98"/>
      <c r="BN2851" s="99"/>
      <c r="BO2851" s="123"/>
      <c r="BP2851" s="123"/>
      <c r="BQ2851" s="42"/>
      <c r="BR2851" s="96"/>
    </row>
    <row r="2852" spans="1:70" ht="30" hidden="1" customHeight="1" x14ac:dyDescent="0.35">
      <c r="A2852" s="95">
        <v>2848</v>
      </c>
      <c r="B2852" s="123"/>
      <c r="C2852" s="123"/>
      <c r="D2852" s="123"/>
      <c r="E2852" s="123"/>
      <c r="F2852" s="123"/>
      <c r="G2852" s="123"/>
      <c r="H2852" s="123"/>
      <c r="I2852" s="123"/>
      <c r="J2852" s="123"/>
      <c r="K2852" s="123"/>
      <c r="L2852" s="123"/>
      <c r="M2852" s="123"/>
      <c r="N2852" s="123"/>
      <c r="O2852" s="123"/>
      <c r="P2852" s="123"/>
      <c r="Q2852" s="123"/>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95"/>
      <c r="BL2852" s="95"/>
      <c r="BM2852" s="98"/>
      <c r="BN2852" s="99"/>
      <c r="BO2852" s="123"/>
      <c r="BP2852" s="123"/>
      <c r="BQ2852" s="42"/>
      <c r="BR2852" s="96"/>
    </row>
    <row r="2853" spans="1:70" ht="30" hidden="1" customHeight="1" x14ac:dyDescent="0.35">
      <c r="A2853" s="95">
        <v>2849</v>
      </c>
      <c r="B2853" s="123"/>
      <c r="C2853" s="123"/>
      <c r="D2853" s="123"/>
      <c r="E2853" s="123"/>
      <c r="F2853" s="123"/>
      <c r="G2853" s="123"/>
      <c r="H2853" s="123"/>
      <c r="I2853" s="123"/>
      <c r="J2853" s="123"/>
      <c r="K2853" s="123"/>
      <c r="L2853" s="123"/>
      <c r="M2853" s="123"/>
      <c r="N2853" s="123"/>
      <c r="O2853" s="123"/>
      <c r="P2853" s="123"/>
      <c r="Q2853" s="123"/>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95"/>
      <c r="BL2853" s="95"/>
      <c r="BM2853" s="98"/>
      <c r="BN2853" s="99"/>
      <c r="BO2853" s="123"/>
      <c r="BP2853" s="123"/>
      <c r="BQ2853" s="42"/>
      <c r="BR2853" s="96"/>
    </row>
    <row r="2854" spans="1:70" ht="30" hidden="1" customHeight="1" x14ac:dyDescent="0.35">
      <c r="A2854" s="95">
        <v>2850</v>
      </c>
      <c r="B2854" s="123"/>
      <c r="C2854" s="123"/>
      <c r="D2854" s="123"/>
      <c r="E2854" s="123"/>
      <c r="F2854" s="123"/>
      <c r="G2854" s="123"/>
      <c r="H2854" s="123"/>
      <c r="I2854" s="123"/>
      <c r="J2854" s="123"/>
      <c r="K2854" s="123"/>
      <c r="L2854" s="123"/>
      <c r="M2854" s="123"/>
      <c r="N2854" s="123"/>
      <c r="O2854" s="123"/>
      <c r="P2854" s="123"/>
      <c r="Q2854" s="123"/>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95"/>
      <c r="BL2854" s="95"/>
      <c r="BM2854" s="98"/>
      <c r="BN2854" s="99"/>
      <c r="BO2854" s="123"/>
      <c r="BP2854" s="123"/>
      <c r="BQ2854" s="42"/>
      <c r="BR2854" s="96"/>
    </row>
    <row r="2855" spans="1:70" ht="30" hidden="1" customHeight="1" x14ac:dyDescent="0.35">
      <c r="A2855" s="95">
        <v>2851</v>
      </c>
      <c r="B2855" s="123"/>
      <c r="C2855" s="123"/>
      <c r="D2855" s="123"/>
      <c r="E2855" s="123"/>
      <c r="F2855" s="123"/>
      <c r="G2855" s="123"/>
      <c r="H2855" s="123"/>
      <c r="I2855" s="123"/>
      <c r="J2855" s="123"/>
      <c r="K2855" s="123"/>
      <c r="L2855" s="123"/>
      <c r="M2855" s="123"/>
      <c r="N2855" s="123"/>
      <c r="O2855" s="123"/>
      <c r="P2855" s="123"/>
      <c r="Q2855" s="123"/>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95"/>
      <c r="BL2855" s="95"/>
      <c r="BM2855" s="98"/>
      <c r="BN2855" s="99"/>
      <c r="BO2855" s="123"/>
      <c r="BP2855" s="123"/>
      <c r="BQ2855" s="42"/>
      <c r="BR2855" s="96"/>
    </row>
    <row r="2856" spans="1:70" ht="30" hidden="1" customHeight="1" x14ac:dyDescent="0.35">
      <c r="A2856" s="95">
        <v>2852</v>
      </c>
      <c r="B2856" s="123"/>
      <c r="C2856" s="123"/>
      <c r="D2856" s="123"/>
      <c r="E2856" s="123"/>
      <c r="F2856" s="123"/>
      <c r="G2856" s="123"/>
      <c r="H2856" s="123"/>
      <c r="I2856" s="123"/>
      <c r="J2856" s="123"/>
      <c r="K2856" s="123"/>
      <c r="L2856" s="123"/>
      <c r="M2856" s="123"/>
      <c r="N2856" s="123"/>
      <c r="O2856" s="123"/>
      <c r="P2856" s="123"/>
      <c r="Q2856" s="123"/>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95"/>
      <c r="BL2856" s="95"/>
      <c r="BM2856" s="98"/>
      <c r="BN2856" s="99"/>
      <c r="BO2856" s="123"/>
      <c r="BP2856" s="123"/>
      <c r="BQ2856" s="42"/>
      <c r="BR2856" s="96"/>
    </row>
    <row r="2857" spans="1:70" ht="30" hidden="1" customHeight="1" x14ac:dyDescent="0.35">
      <c r="A2857" s="95">
        <v>2853</v>
      </c>
      <c r="B2857" s="123"/>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95"/>
      <c r="BL2857" s="95"/>
      <c r="BM2857" s="98"/>
      <c r="BN2857" s="99"/>
      <c r="BO2857" s="123"/>
      <c r="BP2857" s="123"/>
      <c r="BQ2857" s="42"/>
      <c r="BR2857" s="96"/>
    </row>
    <row r="2858" spans="1:70" ht="30" hidden="1" customHeight="1" x14ac:dyDescent="0.35">
      <c r="A2858" s="95">
        <v>2854</v>
      </c>
      <c r="B2858" s="123"/>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95"/>
      <c r="BL2858" s="95"/>
      <c r="BM2858" s="98"/>
      <c r="BN2858" s="99"/>
      <c r="BO2858" s="123"/>
      <c r="BP2858" s="123"/>
      <c r="BQ2858" s="42"/>
      <c r="BR2858" s="96"/>
    </row>
    <row r="2859" spans="1:70" ht="30" hidden="1" customHeight="1" x14ac:dyDescent="0.35">
      <c r="A2859" s="95">
        <v>2855</v>
      </c>
      <c r="B2859" s="123"/>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95"/>
      <c r="BL2859" s="95"/>
      <c r="BM2859" s="98"/>
      <c r="BN2859" s="99"/>
      <c r="BO2859" s="123"/>
      <c r="BP2859" s="123"/>
      <c r="BQ2859" s="42"/>
      <c r="BR2859" s="96"/>
    </row>
    <row r="2860" spans="1:70" ht="30" hidden="1" customHeight="1" x14ac:dyDescent="0.35">
      <c r="A2860" s="95">
        <v>2856</v>
      </c>
      <c r="B2860" s="123"/>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95"/>
      <c r="BL2860" s="95"/>
      <c r="BM2860" s="98"/>
      <c r="BN2860" s="99"/>
      <c r="BO2860" s="123"/>
      <c r="BP2860" s="123"/>
      <c r="BQ2860" s="42"/>
      <c r="BR2860" s="96"/>
    </row>
    <row r="2861" spans="1:70" ht="30" hidden="1" customHeight="1" x14ac:dyDescent="0.35">
      <c r="A2861" s="95">
        <v>2857</v>
      </c>
      <c r="B2861" s="123"/>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95"/>
      <c r="BL2861" s="95"/>
      <c r="BM2861" s="98"/>
      <c r="BN2861" s="99"/>
      <c r="BO2861" s="123"/>
      <c r="BP2861" s="123"/>
      <c r="BQ2861" s="42"/>
      <c r="BR2861" s="96"/>
    </row>
    <row r="2862" spans="1:70" ht="30" hidden="1" customHeight="1" x14ac:dyDescent="0.35">
      <c r="A2862" s="95">
        <v>2858</v>
      </c>
      <c r="B2862" s="123"/>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95"/>
      <c r="BL2862" s="95"/>
      <c r="BM2862" s="98"/>
      <c r="BN2862" s="99"/>
      <c r="BO2862" s="123"/>
      <c r="BP2862" s="123"/>
      <c r="BQ2862" s="42"/>
      <c r="BR2862" s="96"/>
    </row>
    <row r="2863" spans="1:70" ht="30" hidden="1" customHeight="1" x14ac:dyDescent="0.35">
      <c r="A2863" s="95">
        <v>2859</v>
      </c>
      <c r="B2863" s="123"/>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95"/>
      <c r="BL2863" s="95"/>
      <c r="BM2863" s="98"/>
      <c r="BN2863" s="99"/>
      <c r="BO2863" s="123"/>
      <c r="BP2863" s="123"/>
      <c r="BQ2863" s="42"/>
      <c r="BR2863" s="96"/>
    </row>
    <row r="2864" spans="1:70" ht="30" hidden="1" customHeight="1" x14ac:dyDescent="0.35">
      <c r="A2864" s="95">
        <v>2860</v>
      </c>
      <c r="B2864" s="123"/>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95"/>
      <c r="BL2864" s="95"/>
      <c r="BM2864" s="98"/>
      <c r="BN2864" s="99"/>
      <c r="BO2864" s="123"/>
      <c r="BP2864" s="123"/>
      <c r="BQ2864" s="42"/>
      <c r="BR2864" s="96"/>
    </row>
    <row r="2865" spans="1:70" ht="30" hidden="1" customHeight="1" x14ac:dyDescent="0.35">
      <c r="A2865" s="95">
        <v>2861</v>
      </c>
      <c r="B2865" s="123"/>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95"/>
      <c r="BL2865" s="95"/>
      <c r="BM2865" s="98"/>
      <c r="BN2865" s="99"/>
      <c r="BO2865" s="123"/>
      <c r="BP2865" s="123"/>
      <c r="BQ2865" s="42"/>
      <c r="BR2865" s="96"/>
    </row>
    <row r="2866" spans="1:70" ht="30" hidden="1" customHeight="1" x14ac:dyDescent="0.35">
      <c r="A2866" s="95">
        <v>2862</v>
      </c>
      <c r="B2866" s="123"/>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95"/>
      <c r="BL2866" s="95"/>
      <c r="BM2866" s="98"/>
      <c r="BN2866" s="99"/>
      <c r="BO2866" s="123"/>
      <c r="BP2866" s="123"/>
      <c r="BQ2866" s="42"/>
      <c r="BR2866" s="96"/>
    </row>
    <row r="2867" spans="1:70" ht="30" hidden="1" customHeight="1" x14ac:dyDescent="0.35">
      <c r="A2867" s="95">
        <v>2863</v>
      </c>
      <c r="B2867" s="123"/>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123"/>
      <c r="BJ2867" s="123"/>
      <c r="BK2867" s="95"/>
      <c r="BL2867" s="95"/>
      <c r="BM2867" s="98"/>
      <c r="BN2867" s="99"/>
      <c r="BO2867" s="123"/>
      <c r="BP2867" s="123"/>
      <c r="BQ2867" s="42"/>
      <c r="BR2867" s="96"/>
    </row>
    <row r="2868" spans="1:70" ht="30" hidden="1" customHeight="1" x14ac:dyDescent="0.35">
      <c r="A2868" s="95">
        <v>2864</v>
      </c>
      <c r="B2868" s="123"/>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123"/>
      <c r="BJ2868" s="123"/>
      <c r="BK2868" s="95"/>
      <c r="BL2868" s="95"/>
      <c r="BM2868" s="98"/>
      <c r="BN2868" s="99"/>
      <c r="BO2868" s="123"/>
      <c r="BP2868" s="123"/>
      <c r="BQ2868" s="42"/>
      <c r="BR2868" s="96"/>
    </row>
    <row r="2869" spans="1:70" ht="30" hidden="1" customHeight="1" x14ac:dyDescent="0.35">
      <c r="A2869" s="95">
        <v>2865</v>
      </c>
      <c r="B2869" s="123"/>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123"/>
      <c r="BJ2869" s="123"/>
      <c r="BK2869" s="95"/>
      <c r="BL2869" s="95"/>
      <c r="BM2869" s="98"/>
      <c r="BN2869" s="99"/>
      <c r="BO2869" s="123"/>
      <c r="BP2869" s="123"/>
      <c r="BQ2869" s="42"/>
      <c r="BR2869" s="96"/>
    </row>
    <row r="2870" spans="1:70" ht="30" hidden="1" customHeight="1" x14ac:dyDescent="0.35">
      <c r="A2870" s="95">
        <v>2866</v>
      </c>
      <c r="B2870" s="123"/>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123"/>
      <c r="BJ2870" s="123"/>
      <c r="BK2870" s="95"/>
      <c r="BL2870" s="95"/>
      <c r="BM2870" s="98"/>
      <c r="BN2870" s="99"/>
      <c r="BO2870" s="123"/>
      <c r="BP2870" s="123"/>
      <c r="BQ2870" s="42"/>
      <c r="BR2870" s="96"/>
    </row>
    <row r="2871" spans="1:70" ht="30" hidden="1" customHeight="1" x14ac:dyDescent="0.35">
      <c r="A2871" s="95">
        <v>2867</v>
      </c>
      <c r="B2871" s="123"/>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123"/>
      <c r="BJ2871" s="123"/>
      <c r="BK2871" s="95"/>
      <c r="BL2871" s="95"/>
      <c r="BM2871" s="98"/>
      <c r="BN2871" s="99"/>
      <c r="BO2871" s="123"/>
      <c r="BP2871" s="123"/>
      <c r="BQ2871" s="42"/>
      <c r="BR2871" s="96"/>
    </row>
    <row r="2872" spans="1:70" ht="30" hidden="1" customHeight="1" x14ac:dyDescent="0.35">
      <c r="A2872" s="95">
        <v>2868</v>
      </c>
      <c r="B2872" s="123"/>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123"/>
      <c r="BJ2872" s="123"/>
      <c r="BK2872" s="95"/>
      <c r="BL2872" s="95"/>
      <c r="BM2872" s="98"/>
      <c r="BN2872" s="99"/>
      <c r="BO2872" s="123"/>
      <c r="BP2872" s="123"/>
      <c r="BQ2872" s="42"/>
      <c r="BR2872" s="96"/>
    </row>
    <row r="2873" spans="1:70" ht="30" hidden="1" customHeight="1" x14ac:dyDescent="0.35">
      <c r="A2873" s="95">
        <v>2869</v>
      </c>
      <c r="B2873" s="123"/>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123"/>
      <c r="BJ2873" s="123"/>
      <c r="BK2873" s="95"/>
      <c r="BL2873" s="95"/>
      <c r="BM2873" s="98"/>
      <c r="BN2873" s="99"/>
      <c r="BO2873" s="123"/>
      <c r="BP2873" s="123"/>
      <c r="BQ2873" s="42"/>
      <c r="BR2873" s="96"/>
    </row>
    <row r="2874" spans="1:70" ht="30" hidden="1" customHeight="1" x14ac:dyDescent="0.35">
      <c r="A2874" s="95">
        <v>2870</v>
      </c>
      <c r="B2874" s="123"/>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123"/>
      <c r="BJ2874" s="123"/>
      <c r="BK2874" s="95"/>
      <c r="BL2874" s="95"/>
      <c r="BM2874" s="98"/>
      <c r="BN2874" s="99"/>
      <c r="BO2874" s="123"/>
      <c r="BP2874" s="123"/>
      <c r="BQ2874" s="42"/>
      <c r="BR2874" s="96"/>
    </row>
    <row r="2875" spans="1:70" ht="30" hidden="1" customHeight="1" x14ac:dyDescent="0.35">
      <c r="A2875" s="95">
        <v>2871</v>
      </c>
      <c r="B2875" s="123"/>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95"/>
      <c r="BL2875" s="95"/>
      <c r="BM2875" s="98"/>
      <c r="BN2875" s="99"/>
      <c r="BO2875" s="123"/>
      <c r="BP2875" s="123"/>
      <c r="BQ2875" s="42"/>
      <c r="BR2875" s="96"/>
    </row>
    <row r="2876" spans="1:70" ht="30" hidden="1" customHeight="1" x14ac:dyDescent="0.35">
      <c r="A2876" s="95">
        <v>2872</v>
      </c>
      <c r="B2876" s="123"/>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123"/>
      <c r="BJ2876" s="123"/>
      <c r="BK2876" s="95"/>
      <c r="BL2876" s="95"/>
      <c r="BM2876" s="98"/>
      <c r="BN2876" s="99"/>
      <c r="BO2876" s="123"/>
      <c r="BP2876" s="123"/>
      <c r="BQ2876" s="42"/>
      <c r="BR2876" s="96"/>
    </row>
    <row r="2877" spans="1:70" ht="30" hidden="1" customHeight="1" x14ac:dyDescent="0.35">
      <c r="A2877" s="95">
        <v>2873</v>
      </c>
      <c r="B2877" s="123"/>
      <c r="C2877" s="123"/>
      <c r="D2877" s="123"/>
      <c r="E2877" s="123"/>
      <c r="F2877" s="123"/>
      <c r="G2877" s="123"/>
      <c r="H2877" s="123"/>
      <c r="I2877" s="123"/>
      <c r="J2877" s="123"/>
      <c r="K2877" s="123"/>
      <c r="L2877" s="123"/>
      <c r="M2877" s="123"/>
      <c r="N2877" s="123"/>
      <c r="O2877" s="123"/>
      <c r="P2877" s="123"/>
      <c r="Q2877" s="123"/>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123"/>
      <c r="BJ2877" s="123"/>
      <c r="BK2877" s="95"/>
      <c r="BL2877" s="95"/>
      <c r="BM2877" s="98"/>
      <c r="BN2877" s="99"/>
      <c r="BO2877" s="123"/>
      <c r="BP2877" s="123"/>
      <c r="BQ2877" s="42"/>
      <c r="BR2877" s="96"/>
    </row>
    <row r="2878" spans="1:70" ht="30" hidden="1" customHeight="1" x14ac:dyDescent="0.35">
      <c r="A2878" s="95">
        <v>2874</v>
      </c>
      <c r="B2878" s="123"/>
      <c r="C2878" s="123"/>
      <c r="D2878" s="123"/>
      <c r="E2878" s="123"/>
      <c r="F2878" s="123"/>
      <c r="G2878" s="123"/>
      <c r="H2878" s="123"/>
      <c r="I2878" s="123"/>
      <c r="J2878" s="123"/>
      <c r="K2878" s="123"/>
      <c r="L2878" s="123"/>
      <c r="M2878" s="123"/>
      <c r="N2878" s="123"/>
      <c r="O2878" s="123"/>
      <c r="P2878" s="123"/>
      <c r="Q2878" s="123"/>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123"/>
      <c r="BJ2878" s="123"/>
      <c r="BK2878" s="95"/>
      <c r="BL2878" s="95"/>
      <c r="BM2878" s="98"/>
      <c r="BN2878" s="99"/>
      <c r="BO2878" s="123"/>
      <c r="BP2878" s="123"/>
      <c r="BQ2878" s="42"/>
      <c r="BR2878" s="96"/>
    </row>
    <row r="2879" spans="1:70" ht="30" hidden="1" customHeight="1" x14ac:dyDescent="0.35">
      <c r="A2879" s="95">
        <v>2875</v>
      </c>
      <c r="B2879" s="123"/>
      <c r="C2879" s="123"/>
      <c r="D2879" s="123"/>
      <c r="E2879" s="123"/>
      <c r="F2879" s="123"/>
      <c r="G2879" s="123"/>
      <c r="H2879" s="123"/>
      <c r="I2879" s="123"/>
      <c r="J2879" s="123"/>
      <c r="K2879" s="123"/>
      <c r="L2879" s="123"/>
      <c r="M2879" s="123"/>
      <c r="N2879" s="123"/>
      <c r="O2879" s="123"/>
      <c r="P2879" s="123"/>
      <c r="Q2879" s="123"/>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123"/>
      <c r="BJ2879" s="123"/>
      <c r="BK2879" s="95"/>
      <c r="BL2879" s="95"/>
      <c r="BM2879" s="98"/>
      <c r="BN2879" s="99"/>
      <c r="BO2879" s="123"/>
      <c r="BP2879" s="123"/>
      <c r="BQ2879" s="42"/>
      <c r="BR2879" s="96"/>
    </row>
    <row r="2880" spans="1:70" ht="30" hidden="1" customHeight="1" x14ac:dyDescent="0.35">
      <c r="A2880" s="95">
        <v>2876</v>
      </c>
      <c r="B2880" s="123"/>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123"/>
      <c r="BJ2880" s="123"/>
      <c r="BK2880" s="95"/>
      <c r="BL2880" s="95"/>
      <c r="BM2880" s="98"/>
      <c r="BN2880" s="99"/>
      <c r="BO2880" s="123"/>
      <c r="BP2880" s="123"/>
      <c r="BQ2880" s="42"/>
      <c r="BR2880" s="96"/>
    </row>
    <row r="2881" spans="1:70" ht="30" hidden="1" customHeight="1" x14ac:dyDescent="0.35">
      <c r="A2881" s="95">
        <v>2877</v>
      </c>
      <c r="B2881" s="123"/>
      <c r="C2881" s="123"/>
      <c r="D2881" s="123"/>
      <c r="E2881" s="123"/>
      <c r="F2881" s="123"/>
      <c r="G2881" s="123"/>
      <c r="H2881" s="123"/>
      <c r="I2881" s="123"/>
      <c r="J2881" s="123"/>
      <c r="K2881" s="123"/>
      <c r="L2881" s="123"/>
      <c r="M2881" s="123"/>
      <c r="N2881" s="123"/>
      <c r="O2881" s="123"/>
      <c r="P2881" s="123"/>
      <c r="Q2881" s="123"/>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123"/>
      <c r="BJ2881" s="123"/>
      <c r="BK2881" s="95"/>
      <c r="BL2881" s="95"/>
      <c r="BM2881" s="98"/>
      <c r="BN2881" s="99"/>
      <c r="BO2881" s="123"/>
      <c r="BP2881" s="123"/>
      <c r="BQ2881" s="42"/>
      <c r="BR2881" s="96"/>
    </row>
    <row r="2882" spans="1:70" ht="30" hidden="1" customHeight="1" x14ac:dyDescent="0.35">
      <c r="A2882" s="95">
        <v>2878</v>
      </c>
      <c r="B2882" s="123"/>
      <c r="C2882" s="123"/>
      <c r="D2882" s="123"/>
      <c r="E2882" s="123"/>
      <c r="F2882" s="123"/>
      <c r="G2882" s="123"/>
      <c r="H2882" s="123"/>
      <c r="I2882" s="123"/>
      <c r="J2882" s="123"/>
      <c r="K2882" s="123"/>
      <c r="L2882" s="123"/>
      <c r="M2882" s="123"/>
      <c r="N2882" s="123"/>
      <c r="O2882" s="123"/>
      <c r="P2882" s="123"/>
      <c r="Q2882" s="123"/>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123"/>
      <c r="BJ2882" s="123"/>
      <c r="BK2882" s="95"/>
      <c r="BL2882" s="95"/>
      <c r="BM2882" s="98"/>
      <c r="BN2882" s="99"/>
      <c r="BO2882" s="123"/>
      <c r="BP2882" s="123"/>
      <c r="BQ2882" s="42"/>
      <c r="BR2882" s="96"/>
    </row>
    <row r="2883" spans="1:70" ht="30" hidden="1" customHeight="1" x14ac:dyDescent="0.35">
      <c r="A2883" s="95">
        <v>2879</v>
      </c>
      <c r="B2883" s="123"/>
      <c r="C2883" s="123"/>
      <c r="D2883" s="123"/>
      <c r="E2883" s="123"/>
      <c r="F2883" s="123"/>
      <c r="G2883" s="123"/>
      <c r="H2883" s="123"/>
      <c r="I2883" s="123"/>
      <c r="J2883" s="123"/>
      <c r="K2883" s="123"/>
      <c r="L2883" s="123"/>
      <c r="M2883" s="123"/>
      <c r="N2883" s="123"/>
      <c r="O2883" s="123"/>
      <c r="P2883" s="123"/>
      <c r="Q2883" s="123"/>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123"/>
      <c r="BJ2883" s="123"/>
      <c r="BK2883" s="95"/>
      <c r="BL2883" s="95"/>
      <c r="BM2883" s="98"/>
      <c r="BN2883" s="99"/>
      <c r="BO2883" s="123"/>
      <c r="BP2883" s="123"/>
      <c r="BQ2883" s="42"/>
      <c r="BR2883" s="96"/>
    </row>
    <row r="2884" spans="1:70" ht="30" hidden="1" customHeight="1" x14ac:dyDescent="0.35">
      <c r="A2884" s="95">
        <v>2880</v>
      </c>
      <c r="B2884" s="123"/>
      <c r="C2884" s="123"/>
      <c r="D2884" s="123"/>
      <c r="E2884" s="123"/>
      <c r="F2884" s="123"/>
      <c r="G2884" s="123"/>
      <c r="H2884" s="123"/>
      <c r="I2884" s="123"/>
      <c r="J2884" s="123"/>
      <c r="K2884" s="123"/>
      <c r="L2884" s="123"/>
      <c r="M2884" s="123"/>
      <c r="N2884" s="123"/>
      <c r="O2884" s="123"/>
      <c r="P2884" s="123"/>
      <c r="Q2884" s="123"/>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123"/>
      <c r="BJ2884" s="123"/>
      <c r="BK2884" s="95"/>
      <c r="BL2884" s="95"/>
      <c r="BM2884" s="98"/>
      <c r="BN2884" s="99"/>
      <c r="BO2884" s="123"/>
      <c r="BP2884" s="123"/>
      <c r="BQ2884" s="42"/>
      <c r="BR2884" s="96"/>
    </row>
    <row r="2885" spans="1:70" ht="30" hidden="1" customHeight="1" x14ac:dyDescent="0.35">
      <c r="A2885" s="95">
        <v>2881</v>
      </c>
      <c r="B2885" s="123"/>
      <c r="C2885" s="123"/>
      <c r="D2885" s="123"/>
      <c r="E2885" s="123"/>
      <c r="F2885" s="123"/>
      <c r="G2885" s="123"/>
      <c r="H2885" s="123"/>
      <c r="I2885" s="123"/>
      <c r="J2885" s="123"/>
      <c r="K2885" s="123"/>
      <c r="L2885" s="123"/>
      <c r="M2885" s="123"/>
      <c r="N2885" s="123"/>
      <c r="O2885" s="123"/>
      <c r="P2885" s="123"/>
      <c r="Q2885" s="123"/>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123"/>
      <c r="BJ2885" s="123"/>
      <c r="BK2885" s="95"/>
      <c r="BL2885" s="95"/>
      <c r="BM2885" s="98"/>
      <c r="BN2885" s="99"/>
      <c r="BO2885" s="123"/>
      <c r="BP2885" s="123"/>
      <c r="BQ2885" s="42"/>
      <c r="BR2885" s="96"/>
    </row>
    <row r="2886" spans="1:70" ht="30" hidden="1" customHeight="1" x14ac:dyDescent="0.35">
      <c r="A2886" s="95">
        <v>2882</v>
      </c>
      <c r="B2886" s="123"/>
      <c r="C2886" s="123"/>
      <c r="D2886" s="123"/>
      <c r="E2886" s="123"/>
      <c r="F2886" s="123"/>
      <c r="G2886" s="123"/>
      <c r="H2886" s="123"/>
      <c r="I2886" s="123"/>
      <c r="J2886" s="123"/>
      <c r="K2886" s="123"/>
      <c r="L2886" s="123"/>
      <c r="M2886" s="123"/>
      <c r="N2886" s="123"/>
      <c r="O2886" s="123"/>
      <c r="P2886" s="123"/>
      <c r="Q2886" s="123"/>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123"/>
      <c r="BJ2886" s="123"/>
      <c r="BK2886" s="95"/>
      <c r="BL2886" s="95"/>
      <c r="BM2886" s="98"/>
      <c r="BN2886" s="99"/>
      <c r="BO2886" s="123"/>
      <c r="BP2886" s="123"/>
      <c r="BQ2886" s="42"/>
      <c r="BR2886" s="96"/>
    </row>
    <row r="2887" spans="1:70" ht="30" hidden="1" customHeight="1" x14ac:dyDescent="0.35">
      <c r="A2887" s="95">
        <v>2883</v>
      </c>
      <c r="B2887" s="123"/>
      <c r="C2887" s="123"/>
      <c r="D2887" s="123"/>
      <c r="E2887" s="123"/>
      <c r="F2887" s="123"/>
      <c r="G2887" s="123"/>
      <c r="H2887" s="123"/>
      <c r="I2887" s="123"/>
      <c r="J2887" s="123"/>
      <c r="K2887" s="123"/>
      <c r="L2887" s="123"/>
      <c r="M2887" s="123"/>
      <c r="N2887" s="123"/>
      <c r="O2887" s="123"/>
      <c r="P2887" s="123"/>
      <c r="Q2887" s="123"/>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123"/>
      <c r="BJ2887" s="123"/>
      <c r="BK2887" s="95"/>
      <c r="BL2887" s="95"/>
      <c r="BM2887" s="98"/>
      <c r="BN2887" s="99"/>
      <c r="BO2887" s="123"/>
      <c r="BP2887" s="123"/>
      <c r="BQ2887" s="42"/>
      <c r="BR2887" s="96"/>
    </row>
    <row r="2888" spans="1:70" ht="30" hidden="1" customHeight="1" x14ac:dyDescent="0.35">
      <c r="A2888" s="95">
        <v>2884</v>
      </c>
      <c r="B2888" s="123"/>
      <c r="C2888" s="123"/>
      <c r="D2888" s="123"/>
      <c r="E2888" s="123"/>
      <c r="F2888" s="123"/>
      <c r="G2888" s="123"/>
      <c r="H2888" s="123"/>
      <c r="I2888" s="123"/>
      <c r="J2888" s="123"/>
      <c r="K2888" s="123"/>
      <c r="L2888" s="123"/>
      <c r="M2888" s="123"/>
      <c r="N2888" s="123"/>
      <c r="O2888" s="123"/>
      <c r="P2888" s="123"/>
      <c r="Q2888" s="123"/>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123"/>
      <c r="BJ2888" s="123"/>
      <c r="BK2888" s="95"/>
      <c r="BL2888" s="95"/>
      <c r="BM2888" s="98"/>
      <c r="BN2888" s="99"/>
      <c r="BO2888" s="123"/>
      <c r="BP2888" s="123"/>
      <c r="BQ2888" s="42"/>
      <c r="BR2888" s="96"/>
    </row>
    <row r="2889" spans="1:70" ht="30" hidden="1" customHeight="1" x14ac:dyDescent="0.35">
      <c r="A2889" s="95">
        <v>2885</v>
      </c>
      <c r="B2889" s="123"/>
      <c r="C2889" s="123"/>
      <c r="D2889" s="123"/>
      <c r="E2889" s="123"/>
      <c r="F2889" s="123"/>
      <c r="G2889" s="123"/>
      <c r="H2889" s="123"/>
      <c r="I2889" s="123"/>
      <c r="J2889" s="123"/>
      <c r="K2889" s="123"/>
      <c r="L2889" s="123"/>
      <c r="M2889" s="123"/>
      <c r="N2889" s="123"/>
      <c r="O2889" s="123"/>
      <c r="P2889" s="123"/>
      <c r="Q2889" s="123"/>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123"/>
      <c r="BJ2889" s="123"/>
      <c r="BK2889" s="95"/>
      <c r="BL2889" s="95"/>
      <c r="BM2889" s="98"/>
      <c r="BN2889" s="99"/>
      <c r="BO2889" s="123"/>
      <c r="BP2889" s="123"/>
      <c r="BQ2889" s="42"/>
      <c r="BR2889" s="96"/>
    </row>
    <row r="2890" spans="1:70" ht="30" hidden="1" customHeight="1" x14ac:dyDescent="0.35">
      <c r="A2890" s="95">
        <v>2886</v>
      </c>
      <c r="B2890" s="123"/>
      <c r="C2890" s="123"/>
      <c r="D2890" s="123"/>
      <c r="E2890" s="123"/>
      <c r="F2890" s="123"/>
      <c r="G2890" s="123"/>
      <c r="H2890" s="123"/>
      <c r="I2890" s="123"/>
      <c r="J2890" s="123"/>
      <c r="K2890" s="123"/>
      <c r="L2890" s="123"/>
      <c r="M2890" s="123"/>
      <c r="N2890" s="123"/>
      <c r="O2890" s="123"/>
      <c r="P2890" s="123"/>
      <c r="Q2890" s="123"/>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123"/>
      <c r="BJ2890" s="123"/>
      <c r="BK2890" s="95"/>
      <c r="BL2890" s="95"/>
      <c r="BM2890" s="98"/>
      <c r="BN2890" s="99"/>
      <c r="BO2890" s="123"/>
      <c r="BP2890" s="123"/>
      <c r="BQ2890" s="42"/>
      <c r="BR2890" s="96"/>
    </row>
    <row r="2891" spans="1:70" ht="30" hidden="1" customHeight="1" x14ac:dyDescent="0.35">
      <c r="A2891" s="95">
        <v>2887</v>
      </c>
      <c r="B2891" s="123"/>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123"/>
      <c r="BJ2891" s="123"/>
      <c r="BK2891" s="95"/>
      <c r="BL2891" s="95"/>
      <c r="BM2891" s="98"/>
      <c r="BN2891" s="99"/>
      <c r="BO2891" s="123"/>
      <c r="BP2891" s="123"/>
      <c r="BQ2891" s="42"/>
      <c r="BR2891" s="96"/>
    </row>
    <row r="2892" spans="1:70" ht="30" hidden="1" customHeight="1" x14ac:dyDescent="0.35">
      <c r="A2892" s="95">
        <v>2888</v>
      </c>
      <c r="B2892" s="123"/>
      <c r="C2892" s="123"/>
      <c r="D2892" s="123"/>
      <c r="E2892" s="123"/>
      <c r="F2892" s="123"/>
      <c r="G2892" s="123"/>
      <c r="H2892" s="123"/>
      <c r="I2892" s="123"/>
      <c r="J2892" s="123"/>
      <c r="K2892" s="123"/>
      <c r="L2892" s="123"/>
      <c r="M2892" s="123"/>
      <c r="N2892" s="123"/>
      <c r="O2892" s="123"/>
      <c r="P2892" s="123"/>
      <c r="Q2892" s="123"/>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123"/>
      <c r="BJ2892" s="123"/>
      <c r="BK2892" s="95"/>
      <c r="BL2892" s="95"/>
      <c r="BM2892" s="98"/>
      <c r="BN2892" s="99"/>
      <c r="BO2892" s="123"/>
      <c r="BP2892" s="123"/>
      <c r="BQ2892" s="42"/>
      <c r="BR2892" s="96"/>
    </row>
    <row r="2893" spans="1:70" ht="30" hidden="1" customHeight="1" x14ac:dyDescent="0.35">
      <c r="A2893" s="95">
        <v>2889</v>
      </c>
      <c r="B2893" s="123"/>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123"/>
      <c r="BJ2893" s="123"/>
      <c r="BK2893" s="95"/>
      <c r="BL2893" s="95"/>
      <c r="BM2893" s="98"/>
      <c r="BN2893" s="99"/>
      <c r="BO2893" s="123"/>
      <c r="BP2893" s="123"/>
      <c r="BQ2893" s="42"/>
      <c r="BR2893" s="96"/>
    </row>
    <row r="2894" spans="1:70" ht="30" hidden="1" customHeight="1" x14ac:dyDescent="0.35">
      <c r="A2894" s="95">
        <v>2890</v>
      </c>
      <c r="B2894" s="123"/>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123"/>
      <c r="BJ2894" s="123"/>
      <c r="BK2894" s="95"/>
      <c r="BL2894" s="95"/>
      <c r="BM2894" s="98"/>
      <c r="BN2894" s="99"/>
      <c r="BO2894" s="123"/>
      <c r="BP2894" s="123"/>
      <c r="BQ2894" s="42"/>
      <c r="BR2894" s="96"/>
    </row>
    <row r="2895" spans="1:70" ht="30" hidden="1" customHeight="1" x14ac:dyDescent="0.35">
      <c r="A2895" s="95">
        <v>2891</v>
      </c>
      <c r="B2895" s="123"/>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123"/>
      <c r="BJ2895" s="123"/>
      <c r="BK2895" s="95"/>
      <c r="BL2895" s="95"/>
      <c r="BM2895" s="98"/>
      <c r="BN2895" s="99"/>
      <c r="BO2895" s="123"/>
      <c r="BP2895" s="123"/>
      <c r="BQ2895" s="42"/>
      <c r="BR2895" s="96"/>
    </row>
    <row r="2896" spans="1:70" ht="30" hidden="1" customHeight="1" x14ac:dyDescent="0.35">
      <c r="A2896" s="95">
        <v>2892</v>
      </c>
      <c r="B2896" s="123"/>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123"/>
      <c r="BJ2896" s="123"/>
      <c r="BK2896" s="95"/>
      <c r="BL2896" s="95"/>
      <c r="BM2896" s="98"/>
      <c r="BN2896" s="99"/>
      <c r="BO2896" s="123"/>
      <c r="BP2896" s="123"/>
      <c r="BQ2896" s="42"/>
      <c r="BR2896" s="96"/>
    </row>
    <row r="2897" spans="1:70" ht="30" hidden="1" customHeight="1" x14ac:dyDescent="0.35">
      <c r="A2897" s="95">
        <v>2893</v>
      </c>
      <c r="B2897" s="123"/>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123"/>
      <c r="BJ2897" s="123"/>
      <c r="BK2897" s="95"/>
      <c r="BL2897" s="95"/>
      <c r="BM2897" s="98"/>
      <c r="BN2897" s="99"/>
      <c r="BO2897" s="123"/>
      <c r="BP2897" s="123"/>
      <c r="BQ2897" s="42"/>
      <c r="BR2897" s="96"/>
    </row>
    <row r="2898" spans="1:70" ht="30" hidden="1" customHeight="1" x14ac:dyDescent="0.35">
      <c r="A2898" s="95">
        <v>2894</v>
      </c>
      <c r="B2898" s="123"/>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123"/>
      <c r="BJ2898" s="123"/>
      <c r="BK2898" s="95"/>
      <c r="BL2898" s="95"/>
      <c r="BM2898" s="98"/>
      <c r="BN2898" s="99"/>
      <c r="BO2898" s="123"/>
      <c r="BP2898" s="123"/>
      <c r="BQ2898" s="42"/>
      <c r="BR2898" s="96"/>
    </row>
    <row r="2899" spans="1:70" ht="30" hidden="1" customHeight="1" x14ac:dyDescent="0.35">
      <c r="A2899" s="95">
        <v>2895</v>
      </c>
      <c r="B2899" s="123"/>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123"/>
      <c r="BJ2899" s="123"/>
      <c r="BK2899" s="95"/>
      <c r="BL2899" s="95"/>
      <c r="BM2899" s="98"/>
      <c r="BN2899" s="99"/>
      <c r="BO2899" s="123"/>
      <c r="BP2899" s="123"/>
      <c r="BQ2899" s="42"/>
      <c r="BR2899" s="96"/>
    </row>
    <row r="2900" spans="1:70" ht="30" hidden="1" customHeight="1" x14ac:dyDescent="0.35">
      <c r="A2900" s="95">
        <v>2896</v>
      </c>
      <c r="B2900" s="123"/>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123"/>
      <c r="BJ2900" s="123"/>
      <c r="BK2900" s="95"/>
      <c r="BL2900" s="95"/>
      <c r="BM2900" s="98"/>
      <c r="BN2900" s="99"/>
      <c r="BO2900" s="123"/>
      <c r="BP2900" s="123"/>
      <c r="BQ2900" s="42"/>
      <c r="BR2900" s="96"/>
    </row>
    <row r="2901" spans="1:70" ht="30" hidden="1" customHeight="1" x14ac:dyDescent="0.35">
      <c r="A2901" s="95">
        <v>2897</v>
      </c>
      <c r="B2901" s="123"/>
      <c r="C2901" s="123"/>
      <c r="D2901" s="123"/>
      <c r="E2901" s="123"/>
      <c r="F2901" s="123"/>
      <c r="G2901" s="123"/>
      <c r="H2901" s="123"/>
      <c r="I2901" s="123"/>
      <c r="J2901" s="123"/>
      <c r="K2901" s="123"/>
      <c r="L2901" s="123"/>
      <c r="M2901" s="123"/>
      <c r="N2901" s="123"/>
      <c r="O2901" s="123"/>
      <c r="P2901" s="123"/>
      <c r="Q2901" s="123"/>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123"/>
      <c r="BJ2901" s="123"/>
      <c r="BK2901" s="95"/>
      <c r="BL2901" s="95"/>
      <c r="BM2901" s="98"/>
      <c r="BN2901" s="99"/>
      <c r="BO2901" s="123"/>
      <c r="BP2901" s="123"/>
      <c r="BQ2901" s="42"/>
      <c r="BR2901" s="96"/>
    </row>
    <row r="2902" spans="1:70" ht="30" hidden="1" customHeight="1" x14ac:dyDescent="0.35">
      <c r="A2902" s="95">
        <v>2898</v>
      </c>
      <c r="B2902" s="123"/>
      <c r="C2902" s="123"/>
      <c r="D2902" s="123"/>
      <c r="E2902" s="123"/>
      <c r="F2902" s="123"/>
      <c r="G2902" s="123"/>
      <c r="H2902" s="123"/>
      <c r="I2902" s="123"/>
      <c r="J2902" s="123"/>
      <c r="K2902" s="123"/>
      <c r="L2902" s="123"/>
      <c r="M2902" s="123"/>
      <c r="N2902" s="123"/>
      <c r="O2902" s="123"/>
      <c r="P2902" s="123"/>
      <c r="Q2902" s="123"/>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123"/>
      <c r="BJ2902" s="123"/>
      <c r="BK2902" s="95"/>
      <c r="BL2902" s="95"/>
      <c r="BM2902" s="98"/>
      <c r="BN2902" s="99"/>
      <c r="BO2902" s="123"/>
      <c r="BP2902" s="123"/>
      <c r="BQ2902" s="42"/>
      <c r="BR2902" s="96"/>
    </row>
    <row r="2903" spans="1:70" ht="30" hidden="1" customHeight="1" x14ac:dyDescent="0.35">
      <c r="A2903" s="95">
        <v>2899</v>
      </c>
      <c r="B2903" s="123"/>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123"/>
      <c r="BJ2903" s="123"/>
      <c r="BK2903" s="95"/>
      <c r="BL2903" s="95"/>
      <c r="BM2903" s="98"/>
      <c r="BN2903" s="99"/>
      <c r="BO2903" s="123"/>
      <c r="BP2903" s="123"/>
      <c r="BQ2903" s="42"/>
      <c r="BR2903" s="96"/>
    </row>
    <row r="2904" spans="1:70" ht="30" hidden="1" customHeight="1" x14ac:dyDescent="0.35">
      <c r="A2904" s="95">
        <v>2900</v>
      </c>
      <c r="B2904" s="123"/>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123"/>
      <c r="BJ2904" s="123"/>
      <c r="BK2904" s="95"/>
      <c r="BL2904" s="95"/>
      <c r="BM2904" s="98"/>
      <c r="BN2904" s="99"/>
      <c r="BO2904" s="123"/>
      <c r="BP2904" s="123"/>
      <c r="BQ2904" s="42"/>
      <c r="BR2904" s="96"/>
    </row>
    <row r="2905" spans="1:70" ht="30" hidden="1" customHeight="1" x14ac:dyDescent="0.35">
      <c r="A2905" s="95">
        <v>2901</v>
      </c>
      <c r="B2905" s="123"/>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95"/>
      <c r="BL2905" s="95"/>
      <c r="BM2905" s="98"/>
      <c r="BN2905" s="99"/>
      <c r="BO2905" s="123"/>
      <c r="BP2905" s="123"/>
      <c r="BQ2905" s="42"/>
      <c r="BR2905" s="96"/>
    </row>
    <row r="2906" spans="1:70" ht="30" hidden="1" customHeight="1" x14ac:dyDescent="0.35">
      <c r="A2906" s="95">
        <v>2902</v>
      </c>
      <c r="B2906" s="123"/>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95"/>
      <c r="BL2906" s="95"/>
      <c r="BM2906" s="98"/>
      <c r="BN2906" s="99"/>
      <c r="BO2906" s="123"/>
      <c r="BP2906" s="123"/>
      <c r="BQ2906" s="42"/>
      <c r="BR2906" s="96"/>
    </row>
    <row r="2907" spans="1:70" ht="30" hidden="1" customHeight="1" x14ac:dyDescent="0.35">
      <c r="A2907" s="95">
        <v>2903</v>
      </c>
      <c r="B2907" s="123"/>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95"/>
      <c r="BL2907" s="95"/>
      <c r="BM2907" s="98"/>
      <c r="BN2907" s="99"/>
      <c r="BO2907" s="123"/>
      <c r="BP2907" s="123"/>
      <c r="BQ2907" s="42"/>
      <c r="BR2907" s="96"/>
    </row>
    <row r="2908" spans="1:70" ht="30" hidden="1" customHeight="1" x14ac:dyDescent="0.35">
      <c r="A2908" s="95">
        <v>2904</v>
      </c>
      <c r="B2908" s="123"/>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95"/>
      <c r="BL2908" s="95"/>
      <c r="BM2908" s="98"/>
      <c r="BN2908" s="99"/>
      <c r="BO2908" s="123"/>
      <c r="BP2908" s="123"/>
      <c r="BQ2908" s="42"/>
      <c r="BR2908" s="96"/>
    </row>
    <row r="2909" spans="1:70" ht="30" hidden="1" customHeight="1" x14ac:dyDescent="0.35">
      <c r="A2909" s="95">
        <v>2905</v>
      </c>
      <c r="B2909" s="123"/>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95"/>
      <c r="BL2909" s="95"/>
      <c r="BM2909" s="98"/>
      <c r="BN2909" s="99"/>
      <c r="BO2909" s="123"/>
      <c r="BP2909" s="123"/>
      <c r="BQ2909" s="42"/>
      <c r="BR2909" s="96"/>
    </row>
    <row r="2910" spans="1:70" ht="30" hidden="1" customHeight="1" x14ac:dyDescent="0.35">
      <c r="A2910" s="95">
        <v>2906</v>
      </c>
      <c r="B2910" s="123"/>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95"/>
      <c r="BL2910" s="95"/>
      <c r="BM2910" s="98"/>
      <c r="BN2910" s="99"/>
      <c r="BO2910" s="123"/>
      <c r="BP2910" s="123"/>
      <c r="BQ2910" s="42"/>
      <c r="BR2910" s="96"/>
    </row>
    <row r="2911" spans="1:70" ht="30" hidden="1" customHeight="1" x14ac:dyDescent="0.35">
      <c r="A2911" s="95">
        <v>2907</v>
      </c>
      <c r="B2911" s="123"/>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95"/>
      <c r="BL2911" s="95"/>
      <c r="BM2911" s="98"/>
      <c r="BN2911" s="99"/>
      <c r="BO2911" s="123"/>
      <c r="BP2911" s="123"/>
      <c r="BQ2911" s="42"/>
      <c r="BR2911" s="96"/>
    </row>
    <row r="2912" spans="1:70" ht="30" hidden="1" customHeight="1" x14ac:dyDescent="0.35">
      <c r="A2912" s="95">
        <v>2908</v>
      </c>
      <c r="B2912" s="123"/>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123"/>
      <c r="BJ2912" s="123"/>
      <c r="BK2912" s="95"/>
      <c r="BL2912" s="95"/>
      <c r="BM2912" s="98"/>
      <c r="BN2912" s="99"/>
      <c r="BO2912" s="123"/>
      <c r="BP2912" s="123"/>
      <c r="BQ2912" s="42"/>
      <c r="BR2912" s="96"/>
    </row>
    <row r="2913" spans="1:70" ht="30" hidden="1" customHeight="1" x14ac:dyDescent="0.35">
      <c r="A2913" s="95">
        <v>2909</v>
      </c>
      <c r="B2913" s="123"/>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95"/>
      <c r="BL2913" s="95"/>
      <c r="BM2913" s="98"/>
      <c r="BN2913" s="99"/>
      <c r="BO2913" s="123"/>
      <c r="BP2913" s="123"/>
      <c r="BQ2913" s="42"/>
      <c r="BR2913" s="96"/>
    </row>
    <row r="2914" spans="1:70" ht="30" hidden="1" customHeight="1" x14ac:dyDescent="0.35">
      <c r="A2914" s="95">
        <v>2910</v>
      </c>
      <c r="B2914" s="123"/>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95"/>
      <c r="BL2914" s="95"/>
      <c r="BM2914" s="98"/>
      <c r="BN2914" s="99"/>
      <c r="BO2914" s="123"/>
      <c r="BP2914" s="123"/>
      <c r="BQ2914" s="42"/>
      <c r="BR2914" s="96"/>
    </row>
    <row r="2915" spans="1:70" ht="30" hidden="1" customHeight="1" x14ac:dyDescent="0.35">
      <c r="A2915" s="95">
        <v>2911</v>
      </c>
      <c r="B2915" s="123"/>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95"/>
      <c r="BL2915" s="95"/>
      <c r="BM2915" s="98"/>
      <c r="BN2915" s="99"/>
      <c r="BO2915" s="123"/>
      <c r="BP2915" s="123"/>
      <c r="BQ2915" s="42"/>
      <c r="BR2915" s="96"/>
    </row>
    <row r="2916" spans="1:70" ht="30" hidden="1" customHeight="1" x14ac:dyDescent="0.35">
      <c r="A2916" s="95">
        <v>2912</v>
      </c>
      <c r="B2916" s="123"/>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95"/>
      <c r="BL2916" s="95"/>
      <c r="BM2916" s="98"/>
      <c r="BN2916" s="99"/>
      <c r="BO2916" s="123"/>
      <c r="BP2916" s="123"/>
      <c r="BQ2916" s="42"/>
      <c r="BR2916" s="96"/>
    </row>
    <row r="2917" spans="1:70" ht="30" hidden="1" customHeight="1" x14ac:dyDescent="0.35">
      <c r="A2917" s="95">
        <v>2913</v>
      </c>
      <c r="B2917" s="123"/>
      <c r="C2917" s="123"/>
      <c r="D2917" s="123"/>
      <c r="E2917" s="123"/>
      <c r="F2917" s="123"/>
      <c r="G2917" s="123"/>
      <c r="H2917" s="123"/>
      <c r="I2917" s="123"/>
      <c r="J2917" s="123"/>
      <c r="K2917" s="123"/>
      <c r="L2917" s="123"/>
      <c r="M2917" s="123"/>
      <c r="N2917" s="123"/>
      <c r="O2917" s="123"/>
      <c r="P2917" s="123"/>
      <c r="Q2917" s="123"/>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123"/>
      <c r="BJ2917" s="123"/>
      <c r="BK2917" s="95"/>
      <c r="BL2917" s="95"/>
      <c r="BM2917" s="98"/>
      <c r="BN2917" s="99"/>
      <c r="BO2917" s="123"/>
      <c r="BP2917" s="123"/>
      <c r="BQ2917" s="42"/>
      <c r="BR2917" s="96"/>
    </row>
    <row r="2918" spans="1:70" ht="30" hidden="1" customHeight="1" x14ac:dyDescent="0.35">
      <c r="A2918" s="95">
        <v>2914</v>
      </c>
      <c r="B2918" s="123"/>
      <c r="C2918" s="123"/>
      <c r="D2918" s="123"/>
      <c r="E2918" s="123"/>
      <c r="F2918" s="123"/>
      <c r="G2918" s="123"/>
      <c r="H2918" s="123"/>
      <c r="I2918" s="123"/>
      <c r="J2918" s="123"/>
      <c r="K2918" s="123"/>
      <c r="L2918" s="123"/>
      <c r="M2918" s="123"/>
      <c r="N2918" s="123"/>
      <c r="O2918" s="123"/>
      <c r="P2918" s="123"/>
      <c r="Q2918" s="123"/>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123"/>
      <c r="BJ2918" s="123"/>
      <c r="BK2918" s="95"/>
      <c r="BL2918" s="95"/>
      <c r="BM2918" s="98"/>
      <c r="BN2918" s="99"/>
      <c r="BO2918" s="123"/>
      <c r="BP2918" s="123"/>
      <c r="BQ2918" s="42"/>
      <c r="BR2918" s="96"/>
    </row>
    <row r="2919" spans="1:70" ht="30" hidden="1" customHeight="1" x14ac:dyDescent="0.35">
      <c r="A2919" s="95">
        <v>2915</v>
      </c>
      <c r="B2919" s="123"/>
      <c r="C2919" s="123"/>
      <c r="D2919" s="123"/>
      <c r="E2919" s="123"/>
      <c r="F2919" s="123"/>
      <c r="G2919" s="123"/>
      <c r="H2919" s="123"/>
      <c r="I2919" s="123"/>
      <c r="J2919" s="123"/>
      <c r="K2919" s="123"/>
      <c r="L2919" s="123"/>
      <c r="M2919" s="123"/>
      <c r="N2919" s="123"/>
      <c r="O2919" s="123"/>
      <c r="P2919" s="123"/>
      <c r="Q2919" s="123"/>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123"/>
      <c r="BJ2919" s="123"/>
      <c r="BK2919" s="95"/>
      <c r="BL2919" s="95"/>
      <c r="BM2919" s="98"/>
      <c r="BN2919" s="99"/>
      <c r="BO2919" s="123"/>
      <c r="BP2919" s="123"/>
      <c r="BQ2919" s="42"/>
      <c r="BR2919" s="96"/>
    </row>
    <row r="2920" spans="1:70" ht="30" hidden="1" customHeight="1" x14ac:dyDescent="0.35">
      <c r="A2920" s="95">
        <v>2916</v>
      </c>
      <c r="B2920" s="123"/>
      <c r="C2920" s="123"/>
      <c r="D2920" s="123"/>
      <c r="E2920" s="123"/>
      <c r="F2920" s="123"/>
      <c r="G2920" s="123"/>
      <c r="H2920" s="123"/>
      <c r="I2920" s="123"/>
      <c r="J2920" s="123"/>
      <c r="K2920" s="123"/>
      <c r="L2920" s="123"/>
      <c r="M2920" s="123"/>
      <c r="N2920" s="123"/>
      <c r="O2920" s="123"/>
      <c r="P2920" s="123"/>
      <c r="Q2920" s="123"/>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123"/>
      <c r="BJ2920" s="123"/>
      <c r="BK2920" s="95"/>
      <c r="BL2920" s="95"/>
      <c r="BM2920" s="98"/>
      <c r="BN2920" s="99"/>
      <c r="BO2920" s="123"/>
      <c r="BP2920" s="123"/>
      <c r="BQ2920" s="42"/>
      <c r="BR2920" s="96"/>
    </row>
    <row r="2921" spans="1:70" ht="30" hidden="1" customHeight="1" x14ac:dyDescent="0.35">
      <c r="A2921" s="95">
        <v>2917</v>
      </c>
      <c r="B2921" s="123"/>
      <c r="C2921" s="123"/>
      <c r="D2921" s="123"/>
      <c r="E2921" s="123"/>
      <c r="F2921" s="123"/>
      <c r="G2921" s="123"/>
      <c r="H2921" s="123"/>
      <c r="I2921" s="123"/>
      <c r="J2921" s="123"/>
      <c r="K2921" s="123"/>
      <c r="L2921" s="123"/>
      <c r="M2921" s="123"/>
      <c r="N2921" s="123"/>
      <c r="O2921" s="123"/>
      <c r="P2921" s="123"/>
      <c r="Q2921" s="123"/>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123"/>
      <c r="BJ2921" s="123"/>
      <c r="BK2921" s="95"/>
      <c r="BL2921" s="95"/>
      <c r="BM2921" s="98"/>
      <c r="BN2921" s="99"/>
      <c r="BO2921" s="123"/>
      <c r="BP2921" s="123"/>
      <c r="BQ2921" s="42"/>
      <c r="BR2921" s="96"/>
    </row>
    <row r="2922" spans="1:70" ht="30" hidden="1" customHeight="1" x14ac:dyDescent="0.35">
      <c r="A2922" s="95">
        <v>2918</v>
      </c>
      <c r="B2922" s="123"/>
      <c r="C2922" s="123"/>
      <c r="D2922" s="123"/>
      <c r="E2922" s="123"/>
      <c r="F2922" s="123"/>
      <c r="G2922" s="123"/>
      <c r="H2922" s="123"/>
      <c r="I2922" s="123"/>
      <c r="J2922" s="123"/>
      <c r="K2922" s="123"/>
      <c r="L2922" s="123"/>
      <c r="M2922" s="123"/>
      <c r="N2922" s="123"/>
      <c r="O2922" s="123"/>
      <c r="P2922" s="123"/>
      <c r="Q2922" s="123"/>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123"/>
      <c r="BJ2922" s="123"/>
      <c r="BK2922" s="95"/>
      <c r="BL2922" s="95"/>
      <c r="BM2922" s="98"/>
      <c r="BN2922" s="99"/>
      <c r="BO2922" s="123"/>
      <c r="BP2922" s="123"/>
      <c r="BQ2922" s="42"/>
      <c r="BR2922" s="96"/>
    </row>
    <row r="2923" spans="1:70" ht="30" hidden="1" customHeight="1" x14ac:dyDescent="0.35">
      <c r="A2923" s="95">
        <v>2919</v>
      </c>
      <c r="B2923" s="123"/>
      <c r="C2923" s="123"/>
      <c r="D2923" s="123"/>
      <c r="E2923" s="123"/>
      <c r="F2923" s="123"/>
      <c r="G2923" s="123"/>
      <c r="H2923" s="123"/>
      <c r="I2923" s="123"/>
      <c r="J2923" s="123"/>
      <c r="K2923" s="123"/>
      <c r="L2923" s="123"/>
      <c r="M2923" s="123"/>
      <c r="N2923" s="123"/>
      <c r="O2923" s="123"/>
      <c r="P2923" s="123"/>
      <c r="Q2923" s="123"/>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123"/>
      <c r="BJ2923" s="123"/>
      <c r="BK2923" s="95"/>
      <c r="BL2923" s="95"/>
      <c r="BM2923" s="98"/>
      <c r="BN2923" s="99"/>
      <c r="BO2923" s="123"/>
      <c r="BP2923" s="123"/>
      <c r="BQ2923" s="42"/>
      <c r="BR2923" s="96"/>
    </row>
    <row r="2924" spans="1:70" ht="30" hidden="1" customHeight="1" x14ac:dyDescent="0.35">
      <c r="A2924" s="95">
        <v>2920</v>
      </c>
      <c r="B2924" s="123"/>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123"/>
      <c r="BJ2924" s="123"/>
      <c r="BK2924" s="95"/>
      <c r="BL2924" s="95"/>
      <c r="BM2924" s="98"/>
      <c r="BN2924" s="99"/>
      <c r="BO2924" s="123"/>
      <c r="BP2924" s="123"/>
      <c r="BQ2924" s="42"/>
      <c r="BR2924" s="96"/>
    </row>
    <row r="2925" spans="1:70" ht="30" hidden="1" customHeight="1" x14ac:dyDescent="0.35">
      <c r="A2925" s="95">
        <v>2921</v>
      </c>
      <c r="B2925" s="123"/>
      <c r="C2925" s="123"/>
      <c r="D2925" s="123"/>
      <c r="E2925" s="123"/>
      <c r="F2925" s="123"/>
      <c r="G2925" s="123"/>
      <c r="H2925" s="123"/>
      <c r="I2925" s="123"/>
      <c r="J2925" s="123"/>
      <c r="K2925" s="123"/>
      <c r="L2925" s="123"/>
      <c r="M2925" s="123"/>
      <c r="N2925" s="123"/>
      <c r="O2925" s="123"/>
      <c r="P2925" s="123"/>
      <c r="Q2925" s="123"/>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123"/>
      <c r="BJ2925" s="123"/>
      <c r="BK2925" s="95"/>
      <c r="BL2925" s="95"/>
      <c r="BM2925" s="98"/>
      <c r="BN2925" s="99"/>
      <c r="BO2925" s="123"/>
      <c r="BP2925" s="123"/>
      <c r="BQ2925" s="42"/>
      <c r="BR2925" s="96"/>
    </row>
    <row r="2926" spans="1:70" ht="30" hidden="1" customHeight="1" x14ac:dyDescent="0.35">
      <c r="A2926" s="95">
        <v>2922</v>
      </c>
      <c r="B2926" s="123"/>
      <c r="C2926" s="123"/>
      <c r="D2926" s="123"/>
      <c r="E2926" s="123"/>
      <c r="F2926" s="123"/>
      <c r="G2926" s="123"/>
      <c r="H2926" s="123"/>
      <c r="I2926" s="123"/>
      <c r="J2926" s="123"/>
      <c r="K2926" s="123"/>
      <c r="L2926" s="123"/>
      <c r="M2926" s="123"/>
      <c r="N2926" s="123"/>
      <c r="O2926" s="123"/>
      <c r="P2926" s="123"/>
      <c r="Q2926" s="123"/>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123"/>
      <c r="BJ2926" s="123"/>
      <c r="BK2926" s="95"/>
      <c r="BL2926" s="95"/>
      <c r="BM2926" s="98"/>
      <c r="BN2926" s="99"/>
      <c r="BO2926" s="123"/>
      <c r="BP2926" s="123"/>
      <c r="BQ2926" s="42"/>
      <c r="BR2926" s="96"/>
    </row>
    <row r="2927" spans="1:70" ht="30" hidden="1" customHeight="1" x14ac:dyDescent="0.35">
      <c r="A2927" s="95">
        <v>2923</v>
      </c>
      <c r="B2927" s="123"/>
      <c r="C2927" s="123"/>
      <c r="D2927" s="123"/>
      <c r="E2927" s="123"/>
      <c r="F2927" s="123"/>
      <c r="G2927" s="123"/>
      <c r="H2927" s="123"/>
      <c r="I2927" s="123"/>
      <c r="J2927" s="123"/>
      <c r="K2927" s="123"/>
      <c r="L2927" s="123"/>
      <c r="M2927" s="123"/>
      <c r="N2927" s="123"/>
      <c r="O2927" s="123"/>
      <c r="P2927" s="123"/>
      <c r="Q2927" s="123"/>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95"/>
      <c r="BL2927" s="95"/>
      <c r="BM2927" s="98"/>
      <c r="BN2927" s="99"/>
      <c r="BO2927" s="123"/>
      <c r="BP2927" s="123"/>
      <c r="BQ2927" s="42"/>
      <c r="BR2927" s="96"/>
    </row>
    <row r="2928" spans="1:70" ht="30" hidden="1" customHeight="1" x14ac:dyDescent="0.35">
      <c r="A2928" s="95">
        <v>2924</v>
      </c>
      <c r="B2928" s="123"/>
      <c r="C2928" s="123"/>
      <c r="D2928" s="123"/>
      <c r="E2928" s="123"/>
      <c r="F2928" s="123"/>
      <c r="G2928" s="123"/>
      <c r="H2928" s="123"/>
      <c r="I2928" s="123"/>
      <c r="J2928" s="123"/>
      <c r="K2928" s="123"/>
      <c r="L2928" s="123"/>
      <c r="M2928" s="123"/>
      <c r="N2928" s="123"/>
      <c r="O2928" s="123"/>
      <c r="P2928" s="123"/>
      <c r="Q2928" s="123"/>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123"/>
      <c r="BJ2928" s="123"/>
      <c r="BK2928" s="95"/>
      <c r="BL2928" s="95"/>
      <c r="BM2928" s="98"/>
      <c r="BN2928" s="99"/>
      <c r="BO2928" s="123"/>
      <c r="BP2928" s="123"/>
      <c r="BQ2928" s="42"/>
      <c r="BR2928" s="96"/>
    </row>
    <row r="2929" spans="1:70" ht="30" hidden="1" customHeight="1" x14ac:dyDescent="0.35">
      <c r="A2929" s="95">
        <v>2925</v>
      </c>
      <c r="B2929" s="123"/>
      <c r="C2929" s="123"/>
      <c r="D2929" s="123"/>
      <c r="E2929" s="123"/>
      <c r="F2929" s="123"/>
      <c r="G2929" s="123"/>
      <c r="H2929" s="123"/>
      <c r="I2929" s="123"/>
      <c r="J2929" s="123"/>
      <c r="K2929" s="123"/>
      <c r="L2929" s="123"/>
      <c r="M2929" s="123"/>
      <c r="N2929" s="123"/>
      <c r="O2929" s="123"/>
      <c r="P2929" s="123"/>
      <c r="Q2929" s="123"/>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123"/>
      <c r="BJ2929" s="123"/>
      <c r="BK2929" s="95"/>
      <c r="BL2929" s="95"/>
      <c r="BM2929" s="98"/>
      <c r="BN2929" s="99"/>
      <c r="BO2929" s="123"/>
      <c r="BP2929" s="123"/>
      <c r="BQ2929" s="42"/>
      <c r="BR2929" s="96"/>
    </row>
    <row r="2930" spans="1:70" ht="30" hidden="1" customHeight="1" x14ac:dyDescent="0.35">
      <c r="A2930" s="95">
        <v>2926</v>
      </c>
      <c r="B2930" s="123"/>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123"/>
      <c r="BJ2930" s="123"/>
      <c r="BK2930" s="95"/>
      <c r="BL2930" s="95"/>
      <c r="BM2930" s="98"/>
      <c r="BN2930" s="99"/>
      <c r="BO2930" s="123"/>
      <c r="BP2930" s="123"/>
      <c r="BQ2930" s="42"/>
      <c r="BR2930" s="96"/>
    </row>
    <row r="2931" spans="1:70" ht="30" hidden="1" customHeight="1" x14ac:dyDescent="0.35">
      <c r="A2931" s="95">
        <v>2927</v>
      </c>
      <c r="B2931" s="123"/>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123"/>
      <c r="BJ2931" s="123"/>
      <c r="BK2931" s="95"/>
      <c r="BL2931" s="95"/>
      <c r="BM2931" s="98"/>
      <c r="BN2931" s="99"/>
      <c r="BO2931" s="123"/>
      <c r="BP2931" s="123"/>
      <c r="BQ2931" s="42"/>
      <c r="BR2931" s="96"/>
    </row>
    <row r="2932" spans="1:70" ht="30" hidden="1" customHeight="1" x14ac:dyDescent="0.35">
      <c r="A2932" s="95">
        <v>2928</v>
      </c>
      <c r="B2932" s="123"/>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123"/>
      <c r="BJ2932" s="123"/>
      <c r="BK2932" s="95"/>
      <c r="BL2932" s="95"/>
      <c r="BM2932" s="98"/>
      <c r="BN2932" s="99"/>
      <c r="BO2932" s="123"/>
      <c r="BP2932" s="123"/>
      <c r="BQ2932" s="42"/>
      <c r="BR2932" s="96"/>
    </row>
    <row r="2933" spans="1:70" ht="30" hidden="1" customHeight="1" x14ac:dyDescent="0.35">
      <c r="A2933" s="95">
        <v>2929</v>
      </c>
      <c r="B2933" s="123"/>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123"/>
      <c r="BJ2933" s="123"/>
      <c r="BK2933" s="95"/>
      <c r="BL2933" s="95"/>
      <c r="BM2933" s="98"/>
      <c r="BN2933" s="99"/>
      <c r="BO2933" s="123"/>
      <c r="BP2933" s="123"/>
      <c r="BQ2933" s="42"/>
      <c r="BR2933" s="96"/>
    </row>
    <row r="2934" spans="1:70" ht="30" hidden="1" customHeight="1" x14ac:dyDescent="0.35">
      <c r="A2934" s="95">
        <v>2930</v>
      </c>
      <c r="B2934" s="123"/>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123"/>
      <c r="BJ2934" s="123"/>
      <c r="BK2934" s="95"/>
      <c r="BL2934" s="95"/>
      <c r="BM2934" s="98"/>
      <c r="BN2934" s="99"/>
      <c r="BO2934" s="123"/>
      <c r="BP2934" s="123"/>
      <c r="BQ2934" s="42"/>
      <c r="BR2934" s="96"/>
    </row>
    <row r="2935" spans="1:70" ht="30" hidden="1" customHeight="1" x14ac:dyDescent="0.35">
      <c r="A2935" s="95">
        <v>2931</v>
      </c>
      <c r="B2935" s="123"/>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123"/>
      <c r="BJ2935" s="123"/>
      <c r="BK2935" s="95"/>
      <c r="BL2935" s="95"/>
      <c r="BM2935" s="98"/>
      <c r="BN2935" s="99"/>
      <c r="BO2935" s="123"/>
      <c r="BP2935" s="123"/>
      <c r="BQ2935" s="42"/>
      <c r="BR2935" s="96"/>
    </row>
    <row r="2936" spans="1:70" ht="30" hidden="1" customHeight="1" x14ac:dyDescent="0.35">
      <c r="A2936" s="95">
        <v>2932</v>
      </c>
      <c r="B2936" s="123"/>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123"/>
      <c r="BJ2936" s="123"/>
      <c r="BK2936" s="95"/>
      <c r="BL2936" s="95"/>
      <c r="BM2936" s="98"/>
      <c r="BN2936" s="99"/>
      <c r="BO2936" s="123"/>
      <c r="BP2936" s="123"/>
      <c r="BQ2936" s="42"/>
      <c r="BR2936" s="96"/>
    </row>
    <row r="2937" spans="1:70" ht="30" hidden="1" customHeight="1" x14ac:dyDescent="0.35">
      <c r="A2937" s="95">
        <v>2933</v>
      </c>
      <c r="B2937" s="123"/>
      <c r="C2937" s="123"/>
      <c r="D2937" s="123"/>
      <c r="E2937" s="123"/>
      <c r="F2937" s="123"/>
      <c r="G2937" s="123"/>
      <c r="H2937" s="123"/>
      <c r="I2937" s="123"/>
      <c r="J2937" s="123"/>
      <c r="K2937" s="123"/>
      <c r="L2937" s="123"/>
      <c r="M2937" s="123"/>
      <c r="N2937" s="123"/>
      <c r="O2937" s="123"/>
      <c r="P2937" s="123"/>
      <c r="Q2937" s="123"/>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123"/>
      <c r="BJ2937" s="123"/>
      <c r="BK2937" s="95"/>
      <c r="BL2937" s="95"/>
      <c r="BM2937" s="98"/>
      <c r="BN2937" s="99"/>
      <c r="BO2937" s="123"/>
      <c r="BP2937" s="123"/>
      <c r="BQ2937" s="42"/>
      <c r="BR2937" s="96"/>
    </row>
    <row r="2938" spans="1:70" ht="30" hidden="1" customHeight="1" x14ac:dyDescent="0.35">
      <c r="A2938" s="95">
        <v>2934</v>
      </c>
      <c r="B2938" s="123"/>
      <c r="C2938" s="123"/>
      <c r="D2938" s="123"/>
      <c r="E2938" s="123"/>
      <c r="F2938" s="123"/>
      <c r="G2938" s="123"/>
      <c r="H2938" s="123"/>
      <c r="I2938" s="123"/>
      <c r="J2938" s="123"/>
      <c r="K2938" s="123"/>
      <c r="L2938" s="123"/>
      <c r="M2938" s="123"/>
      <c r="N2938" s="123"/>
      <c r="O2938" s="123"/>
      <c r="P2938" s="123"/>
      <c r="Q2938" s="123"/>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123"/>
      <c r="BJ2938" s="123"/>
      <c r="BK2938" s="95"/>
      <c r="BL2938" s="95"/>
      <c r="BM2938" s="98"/>
      <c r="BN2938" s="99"/>
      <c r="BO2938" s="123"/>
      <c r="BP2938" s="123"/>
      <c r="BQ2938" s="42"/>
      <c r="BR2938" s="96"/>
    </row>
    <row r="2939" spans="1:70" ht="30" hidden="1" customHeight="1" x14ac:dyDescent="0.35">
      <c r="A2939" s="95">
        <v>2935</v>
      </c>
      <c r="B2939" s="123"/>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123"/>
      <c r="BJ2939" s="123"/>
      <c r="BK2939" s="95"/>
      <c r="BL2939" s="95"/>
      <c r="BM2939" s="98"/>
      <c r="BN2939" s="99"/>
      <c r="BO2939" s="123"/>
      <c r="BP2939" s="123"/>
      <c r="BQ2939" s="42"/>
      <c r="BR2939" s="96"/>
    </row>
    <row r="2940" spans="1:70" ht="30" hidden="1" customHeight="1" x14ac:dyDescent="0.35">
      <c r="A2940" s="95">
        <v>2936</v>
      </c>
      <c r="B2940" s="123"/>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123"/>
      <c r="BJ2940" s="123"/>
      <c r="BK2940" s="95"/>
      <c r="BL2940" s="95"/>
      <c r="BM2940" s="98"/>
      <c r="BN2940" s="99"/>
      <c r="BO2940" s="123"/>
      <c r="BP2940" s="123"/>
      <c r="BQ2940" s="42"/>
      <c r="BR2940" s="96"/>
    </row>
    <row r="2941" spans="1:70" ht="30" hidden="1" customHeight="1" x14ac:dyDescent="0.35">
      <c r="A2941" s="95">
        <v>2937</v>
      </c>
      <c r="B2941" s="123"/>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123"/>
      <c r="BJ2941" s="123"/>
      <c r="BK2941" s="95"/>
      <c r="BL2941" s="95"/>
      <c r="BM2941" s="98"/>
      <c r="BN2941" s="99"/>
      <c r="BO2941" s="123"/>
      <c r="BP2941" s="123"/>
      <c r="BQ2941" s="42"/>
      <c r="BR2941" s="96"/>
    </row>
    <row r="2942" spans="1:70" ht="30" hidden="1" customHeight="1" x14ac:dyDescent="0.35">
      <c r="A2942" s="95">
        <v>2938</v>
      </c>
      <c r="B2942" s="123"/>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123"/>
      <c r="BJ2942" s="123"/>
      <c r="BK2942" s="95"/>
      <c r="BL2942" s="95"/>
      <c r="BM2942" s="98"/>
      <c r="BN2942" s="99"/>
      <c r="BO2942" s="123"/>
      <c r="BP2942" s="123"/>
      <c r="BQ2942" s="42"/>
      <c r="BR2942" s="96"/>
    </row>
    <row r="2943" spans="1:70" ht="30" hidden="1" customHeight="1" x14ac:dyDescent="0.35">
      <c r="A2943" s="95">
        <v>2939</v>
      </c>
      <c r="B2943" s="123"/>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123"/>
      <c r="BJ2943" s="123"/>
      <c r="BK2943" s="95"/>
      <c r="BL2943" s="95"/>
      <c r="BM2943" s="98"/>
      <c r="BN2943" s="99"/>
      <c r="BO2943" s="123"/>
      <c r="BP2943" s="123"/>
      <c r="BQ2943" s="42"/>
      <c r="BR2943" s="96"/>
    </row>
    <row r="2944" spans="1:70" ht="30" hidden="1" customHeight="1" x14ac:dyDescent="0.35">
      <c r="A2944" s="95">
        <v>2940</v>
      </c>
      <c r="B2944" s="123"/>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123"/>
      <c r="BJ2944" s="123"/>
      <c r="BK2944" s="95"/>
      <c r="BL2944" s="95"/>
      <c r="BM2944" s="98"/>
      <c r="BN2944" s="99"/>
      <c r="BO2944" s="123"/>
      <c r="BP2944" s="123"/>
      <c r="BQ2944" s="42"/>
      <c r="BR2944" s="96"/>
    </row>
    <row r="2945" spans="1:70" ht="30" hidden="1" customHeight="1" x14ac:dyDescent="0.35">
      <c r="A2945" s="95">
        <v>2941</v>
      </c>
      <c r="B2945" s="123"/>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123"/>
      <c r="BJ2945" s="123"/>
      <c r="BK2945" s="95"/>
      <c r="BL2945" s="95"/>
      <c r="BM2945" s="98"/>
      <c r="BN2945" s="99"/>
      <c r="BO2945" s="123"/>
      <c r="BP2945" s="123"/>
      <c r="BQ2945" s="42"/>
      <c r="BR2945" s="96"/>
    </row>
    <row r="2946" spans="1:70" ht="30" hidden="1" customHeight="1" x14ac:dyDescent="0.35">
      <c r="A2946" s="95">
        <v>2942</v>
      </c>
      <c r="B2946" s="123"/>
      <c r="C2946" s="123"/>
      <c r="D2946" s="123"/>
      <c r="E2946" s="123"/>
      <c r="F2946" s="123"/>
      <c r="G2946" s="123"/>
      <c r="H2946" s="123"/>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123"/>
      <c r="BJ2946" s="123"/>
      <c r="BK2946" s="95"/>
      <c r="BL2946" s="95"/>
      <c r="BM2946" s="98"/>
      <c r="BN2946" s="99"/>
      <c r="BO2946" s="123"/>
      <c r="BP2946" s="123"/>
      <c r="BQ2946" s="42"/>
      <c r="BR2946" s="96"/>
    </row>
    <row r="2947" spans="1:70" ht="30" hidden="1" customHeight="1" x14ac:dyDescent="0.35">
      <c r="A2947" s="95">
        <v>2943</v>
      </c>
      <c r="B2947" s="123"/>
      <c r="C2947" s="123"/>
      <c r="D2947" s="123"/>
      <c r="E2947" s="123"/>
      <c r="F2947" s="123"/>
      <c r="G2947" s="123"/>
      <c r="H2947" s="123"/>
      <c r="I2947" s="123"/>
      <c r="J2947" s="123"/>
      <c r="K2947" s="123"/>
      <c r="L2947" s="123"/>
      <c r="M2947" s="123"/>
      <c r="N2947" s="123"/>
      <c r="O2947" s="123"/>
      <c r="P2947" s="123"/>
      <c r="Q2947" s="123"/>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123"/>
      <c r="BJ2947" s="123"/>
      <c r="BK2947" s="95"/>
      <c r="BL2947" s="95"/>
      <c r="BM2947" s="98"/>
      <c r="BN2947" s="99"/>
      <c r="BO2947" s="123"/>
      <c r="BP2947" s="123"/>
      <c r="BQ2947" s="42"/>
      <c r="BR2947" s="96"/>
    </row>
    <row r="2948" spans="1:70" ht="30" hidden="1" customHeight="1" x14ac:dyDescent="0.35">
      <c r="A2948" s="95">
        <v>2944</v>
      </c>
      <c r="B2948" s="123"/>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123"/>
      <c r="BJ2948" s="123"/>
      <c r="BK2948" s="95"/>
      <c r="BL2948" s="95"/>
      <c r="BM2948" s="98"/>
      <c r="BN2948" s="99"/>
      <c r="BO2948" s="123"/>
      <c r="BP2948" s="123"/>
      <c r="BQ2948" s="42"/>
      <c r="BR2948" s="96"/>
    </row>
    <row r="2949" spans="1:70" ht="30" hidden="1" customHeight="1" x14ac:dyDescent="0.35">
      <c r="A2949" s="95">
        <v>2945</v>
      </c>
      <c r="B2949" s="123"/>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123"/>
      <c r="BJ2949" s="123"/>
      <c r="BK2949" s="95"/>
      <c r="BL2949" s="95"/>
      <c r="BM2949" s="98"/>
      <c r="BN2949" s="99"/>
      <c r="BO2949" s="123"/>
      <c r="BP2949" s="123"/>
      <c r="BQ2949" s="42"/>
      <c r="BR2949" s="96"/>
    </row>
    <row r="2950" spans="1:70" ht="30" hidden="1" customHeight="1" x14ac:dyDescent="0.35">
      <c r="A2950" s="95">
        <v>2946</v>
      </c>
      <c r="B2950" s="123"/>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123"/>
      <c r="BJ2950" s="123"/>
      <c r="BK2950" s="95"/>
      <c r="BL2950" s="95"/>
      <c r="BM2950" s="98"/>
      <c r="BN2950" s="99"/>
      <c r="BO2950" s="123"/>
      <c r="BP2950" s="123"/>
      <c r="BQ2950" s="42"/>
      <c r="BR2950" s="96"/>
    </row>
    <row r="2951" spans="1:70" ht="30" hidden="1" customHeight="1" x14ac:dyDescent="0.35">
      <c r="A2951" s="95">
        <v>2947</v>
      </c>
      <c r="B2951" s="123"/>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123"/>
      <c r="BJ2951" s="123"/>
      <c r="BK2951" s="95"/>
      <c r="BL2951" s="95"/>
      <c r="BM2951" s="98"/>
      <c r="BN2951" s="99"/>
      <c r="BO2951" s="123"/>
      <c r="BP2951" s="123"/>
      <c r="BQ2951" s="42"/>
      <c r="BR2951" s="96"/>
    </row>
    <row r="2952" spans="1:70" ht="30" hidden="1" customHeight="1" x14ac:dyDescent="0.35">
      <c r="A2952" s="95">
        <v>2948</v>
      </c>
      <c r="B2952" s="123"/>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123"/>
      <c r="BJ2952" s="123"/>
      <c r="BK2952" s="95"/>
      <c r="BL2952" s="95"/>
      <c r="BM2952" s="98"/>
      <c r="BN2952" s="99"/>
      <c r="BO2952" s="123"/>
      <c r="BP2952" s="123"/>
      <c r="BQ2952" s="42"/>
      <c r="BR2952" s="96"/>
    </row>
    <row r="2953" spans="1:70" ht="30" hidden="1" customHeight="1" x14ac:dyDescent="0.35">
      <c r="A2953" s="95">
        <v>2949</v>
      </c>
      <c r="B2953" s="123"/>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123"/>
      <c r="BJ2953" s="123"/>
      <c r="BK2953" s="95"/>
      <c r="BL2953" s="95"/>
      <c r="BM2953" s="98"/>
      <c r="BN2953" s="99"/>
      <c r="BO2953" s="123"/>
      <c r="BP2953" s="123"/>
      <c r="BQ2953" s="42"/>
      <c r="BR2953" s="96"/>
    </row>
    <row r="2954" spans="1:70" ht="30" hidden="1" customHeight="1" x14ac:dyDescent="0.35">
      <c r="A2954" s="95">
        <v>2950</v>
      </c>
      <c r="B2954" s="123"/>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123"/>
      <c r="BJ2954" s="123"/>
      <c r="BK2954" s="95"/>
      <c r="BL2954" s="95"/>
      <c r="BM2954" s="98"/>
      <c r="BN2954" s="99"/>
      <c r="BO2954" s="123"/>
      <c r="BP2954" s="123"/>
      <c r="BQ2954" s="42"/>
      <c r="BR2954" s="96"/>
    </row>
    <row r="2955" spans="1:70" ht="30" hidden="1" customHeight="1" x14ac:dyDescent="0.35">
      <c r="A2955" s="95">
        <v>2951</v>
      </c>
      <c r="B2955" s="123"/>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123"/>
      <c r="BJ2955" s="123"/>
      <c r="BK2955" s="95"/>
      <c r="BL2955" s="95"/>
      <c r="BM2955" s="98"/>
      <c r="BN2955" s="99"/>
      <c r="BO2955" s="123"/>
      <c r="BP2955" s="123"/>
      <c r="BQ2955" s="42"/>
      <c r="BR2955" s="96"/>
    </row>
    <row r="2956" spans="1:70" ht="30" hidden="1" customHeight="1" x14ac:dyDescent="0.35">
      <c r="A2956" s="95">
        <v>2952</v>
      </c>
      <c r="B2956" s="123"/>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123"/>
      <c r="BJ2956" s="123"/>
      <c r="BK2956" s="95"/>
      <c r="BL2956" s="95"/>
      <c r="BM2956" s="98"/>
      <c r="BN2956" s="99"/>
      <c r="BO2956" s="123"/>
      <c r="BP2956" s="123"/>
      <c r="BQ2956" s="42"/>
      <c r="BR2956" s="96"/>
    </row>
    <row r="2957" spans="1:70" ht="30" hidden="1" customHeight="1" x14ac:dyDescent="0.35">
      <c r="A2957" s="95">
        <v>2953</v>
      </c>
      <c r="B2957" s="123"/>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123"/>
      <c r="BJ2957" s="123"/>
      <c r="BK2957" s="95"/>
      <c r="BL2957" s="95"/>
      <c r="BM2957" s="98"/>
      <c r="BN2957" s="99"/>
      <c r="BO2957" s="123"/>
      <c r="BP2957" s="123"/>
      <c r="BQ2957" s="42"/>
      <c r="BR2957" s="96"/>
    </row>
    <row r="2958" spans="1:70" ht="30" hidden="1" customHeight="1" x14ac:dyDescent="0.35">
      <c r="A2958" s="95">
        <v>2954</v>
      </c>
      <c r="B2958" s="123"/>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123"/>
      <c r="BJ2958" s="123"/>
      <c r="BK2958" s="95"/>
      <c r="BL2958" s="95"/>
      <c r="BM2958" s="98"/>
      <c r="BN2958" s="99"/>
      <c r="BO2958" s="123"/>
      <c r="BP2958" s="123"/>
      <c r="BQ2958" s="42"/>
      <c r="BR2958" s="96"/>
    </row>
    <row r="2959" spans="1:70" ht="30" hidden="1" customHeight="1" x14ac:dyDescent="0.35">
      <c r="A2959" s="95">
        <v>2955</v>
      </c>
      <c r="B2959" s="123"/>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123"/>
      <c r="BJ2959" s="123"/>
      <c r="BK2959" s="95"/>
      <c r="BL2959" s="95"/>
      <c r="BM2959" s="98"/>
      <c r="BN2959" s="99"/>
      <c r="BO2959" s="123"/>
      <c r="BP2959" s="123"/>
      <c r="BQ2959" s="42"/>
      <c r="BR2959" s="96"/>
    </row>
    <row r="2960" spans="1:70" ht="30" hidden="1" customHeight="1" x14ac:dyDescent="0.35">
      <c r="A2960" s="95">
        <v>2956</v>
      </c>
      <c r="B2960" s="123"/>
      <c r="C2960" s="123"/>
      <c r="D2960" s="123"/>
      <c r="E2960" s="123"/>
      <c r="F2960" s="123"/>
      <c r="G2960" s="123"/>
      <c r="H2960" s="123"/>
      <c r="I2960" s="123"/>
      <c r="J2960" s="123"/>
      <c r="K2960" s="123"/>
      <c r="L2960" s="123"/>
      <c r="M2960" s="123"/>
      <c r="N2960" s="123"/>
      <c r="O2960" s="123"/>
      <c r="P2960" s="123"/>
      <c r="Q2960" s="123"/>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123"/>
      <c r="BJ2960" s="123"/>
      <c r="BK2960" s="95"/>
      <c r="BL2960" s="95"/>
      <c r="BM2960" s="98"/>
      <c r="BN2960" s="99"/>
      <c r="BO2960" s="123"/>
      <c r="BP2960" s="123"/>
      <c r="BQ2960" s="42"/>
      <c r="BR2960" s="96"/>
    </row>
    <row r="2961" spans="1:70" ht="30" hidden="1" customHeight="1" x14ac:dyDescent="0.35">
      <c r="A2961" s="95">
        <v>2957</v>
      </c>
      <c r="B2961" s="123"/>
      <c r="C2961" s="123"/>
      <c r="D2961" s="123"/>
      <c r="E2961" s="123"/>
      <c r="F2961" s="123"/>
      <c r="G2961" s="123"/>
      <c r="H2961" s="123"/>
      <c r="I2961" s="123"/>
      <c r="J2961" s="123"/>
      <c r="K2961" s="123"/>
      <c r="L2961" s="123"/>
      <c r="M2961" s="123"/>
      <c r="N2961" s="123"/>
      <c r="O2961" s="123"/>
      <c r="P2961" s="123"/>
      <c r="Q2961" s="123"/>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123"/>
      <c r="BJ2961" s="123"/>
      <c r="BK2961" s="95"/>
      <c r="BL2961" s="95"/>
      <c r="BM2961" s="98"/>
      <c r="BN2961" s="99"/>
      <c r="BO2961" s="123"/>
      <c r="BP2961" s="123"/>
      <c r="BQ2961" s="42"/>
      <c r="BR2961" s="96"/>
    </row>
    <row r="2962" spans="1:70" ht="30" hidden="1" customHeight="1" x14ac:dyDescent="0.35">
      <c r="A2962" s="95">
        <v>2958</v>
      </c>
      <c r="B2962" s="123"/>
      <c r="C2962" s="123"/>
      <c r="D2962" s="123"/>
      <c r="E2962" s="123"/>
      <c r="F2962" s="123"/>
      <c r="G2962" s="123"/>
      <c r="H2962" s="123"/>
      <c r="I2962" s="123"/>
      <c r="J2962" s="123"/>
      <c r="K2962" s="123"/>
      <c r="L2962" s="123"/>
      <c r="M2962" s="123"/>
      <c r="N2962" s="123"/>
      <c r="O2962" s="123"/>
      <c r="P2962" s="123"/>
      <c r="Q2962" s="123"/>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123"/>
      <c r="BJ2962" s="123"/>
      <c r="BK2962" s="95"/>
      <c r="BL2962" s="95"/>
      <c r="BM2962" s="98"/>
      <c r="BN2962" s="99"/>
      <c r="BO2962" s="123"/>
      <c r="BP2962" s="123"/>
      <c r="BQ2962" s="42"/>
      <c r="BR2962" s="96"/>
    </row>
    <row r="2963" spans="1:70" ht="30" hidden="1" customHeight="1" x14ac:dyDescent="0.35">
      <c r="A2963" s="95">
        <v>2959</v>
      </c>
      <c r="B2963" s="123"/>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123"/>
      <c r="BJ2963" s="123"/>
      <c r="BK2963" s="95"/>
      <c r="BL2963" s="95"/>
      <c r="BM2963" s="98"/>
      <c r="BN2963" s="99"/>
      <c r="BO2963" s="123"/>
      <c r="BP2963" s="123"/>
      <c r="BQ2963" s="42"/>
      <c r="BR2963" s="96"/>
    </row>
    <row r="2964" spans="1:70" ht="30" hidden="1" customHeight="1" x14ac:dyDescent="0.35">
      <c r="A2964" s="95">
        <v>2960</v>
      </c>
      <c r="B2964" s="123"/>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123"/>
      <c r="BJ2964" s="123"/>
      <c r="BK2964" s="95"/>
      <c r="BL2964" s="95"/>
      <c r="BM2964" s="98"/>
      <c r="BN2964" s="99"/>
      <c r="BO2964" s="123"/>
      <c r="BP2964" s="123"/>
      <c r="BQ2964" s="42"/>
      <c r="BR2964" s="96"/>
    </row>
    <row r="2965" spans="1:70" ht="30" hidden="1" customHeight="1" x14ac:dyDescent="0.35">
      <c r="A2965" s="95">
        <v>2961</v>
      </c>
      <c r="B2965" s="123"/>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123"/>
      <c r="BJ2965" s="123"/>
      <c r="BK2965" s="95"/>
      <c r="BL2965" s="95"/>
      <c r="BM2965" s="98"/>
      <c r="BN2965" s="99"/>
      <c r="BO2965" s="123"/>
      <c r="BP2965" s="123"/>
      <c r="BQ2965" s="42"/>
      <c r="BR2965" s="96"/>
    </row>
    <row r="2966" spans="1:70" ht="30" hidden="1" customHeight="1" x14ac:dyDescent="0.35">
      <c r="A2966" s="95">
        <v>2962</v>
      </c>
      <c r="B2966" s="123"/>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123"/>
      <c r="BJ2966" s="123"/>
      <c r="BK2966" s="95"/>
      <c r="BL2966" s="95"/>
      <c r="BM2966" s="98"/>
      <c r="BN2966" s="99"/>
      <c r="BO2966" s="123"/>
      <c r="BP2966" s="123"/>
      <c r="BQ2966" s="42"/>
      <c r="BR2966" s="96"/>
    </row>
    <row r="2967" spans="1:70" ht="30" hidden="1" customHeight="1" x14ac:dyDescent="0.35">
      <c r="A2967" s="95">
        <v>2963</v>
      </c>
      <c r="B2967" s="123"/>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123"/>
      <c r="BJ2967" s="123"/>
      <c r="BK2967" s="95"/>
      <c r="BL2967" s="95"/>
      <c r="BM2967" s="98"/>
      <c r="BN2967" s="99"/>
      <c r="BO2967" s="123"/>
      <c r="BP2967" s="123"/>
      <c r="BQ2967" s="42"/>
      <c r="BR2967" s="96"/>
    </row>
    <row r="2968" spans="1:70" ht="30" hidden="1" customHeight="1" x14ac:dyDescent="0.35">
      <c r="A2968" s="95">
        <v>2964</v>
      </c>
      <c r="B2968" s="123"/>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123"/>
      <c r="BJ2968" s="123"/>
      <c r="BK2968" s="95"/>
      <c r="BL2968" s="95"/>
      <c r="BM2968" s="98"/>
      <c r="BN2968" s="99"/>
      <c r="BO2968" s="123"/>
      <c r="BP2968" s="123"/>
      <c r="BQ2968" s="42"/>
      <c r="BR2968" s="96"/>
    </row>
    <row r="2969" spans="1:70" ht="30" hidden="1" customHeight="1" x14ac:dyDescent="0.35">
      <c r="A2969" s="95">
        <v>2965</v>
      </c>
      <c r="B2969" s="123"/>
      <c r="C2969" s="123"/>
      <c r="D2969" s="123"/>
      <c r="E2969" s="123"/>
      <c r="F2969" s="123"/>
      <c r="G2969" s="123"/>
      <c r="H2969" s="123"/>
      <c r="I2969" s="123"/>
      <c r="J2969" s="123"/>
      <c r="K2969" s="123"/>
      <c r="L2969" s="123"/>
      <c r="M2969" s="123"/>
      <c r="N2969" s="123"/>
      <c r="O2969" s="123"/>
      <c r="P2969" s="123"/>
      <c r="Q2969" s="123"/>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123"/>
      <c r="BJ2969" s="123"/>
      <c r="BK2969" s="95"/>
      <c r="BL2969" s="95"/>
      <c r="BM2969" s="98"/>
      <c r="BN2969" s="99"/>
      <c r="BO2969" s="123"/>
      <c r="BP2969" s="123"/>
      <c r="BQ2969" s="42"/>
      <c r="BR2969" s="96"/>
    </row>
    <row r="2970" spans="1:70" ht="30" hidden="1" customHeight="1" x14ac:dyDescent="0.35">
      <c r="A2970" s="95">
        <v>2966</v>
      </c>
      <c r="B2970" s="123"/>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123"/>
      <c r="BJ2970" s="123"/>
      <c r="BK2970" s="95"/>
      <c r="BL2970" s="95"/>
      <c r="BM2970" s="98"/>
      <c r="BN2970" s="99"/>
      <c r="BO2970" s="123"/>
      <c r="BP2970" s="123"/>
      <c r="BQ2970" s="42"/>
      <c r="BR2970" s="96"/>
    </row>
    <row r="2971" spans="1:70" ht="30" hidden="1" customHeight="1" x14ac:dyDescent="0.35">
      <c r="A2971" s="95">
        <v>2967</v>
      </c>
      <c r="B2971" s="123"/>
      <c r="C2971" s="123"/>
      <c r="D2971" s="123"/>
      <c r="E2971" s="123"/>
      <c r="F2971" s="123"/>
      <c r="G2971" s="123"/>
      <c r="H2971" s="123"/>
      <c r="I2971" s="123"/>
      <c r="J2971" s="123"/>
      <c r="K2971" s="123"/>
      <c r="L2971" s="123"/>
      <c r="M2971" s="123"/>
      <c r="N2971" s="123"/>
      <c r="O2971" s="123"/>
      <c r="P2971" s="123"/>
      <c r="Q2971" s="123"/>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123"/>
      <c r="BJ2971" s="123"/>
      <c r="BK2971" s="95"/>
      <c r="BL2971" s="95"/>
      <c r="BM2971" s="98"/>
      <c r="BN2971" s="99"/>
      <c r="BO2971" s="123"/>
      <c r="BP2971" s="123"/>
      <c r="BQ2971" s="42"/>
      <c r="BR2971" s="96"/>
    </row>
    <row r="2972" spans="1:70" ht="30" hidden="1" customHeight="1" x14ac:dyDescent="0.35">
      <c r="A2972" s="95">
        <v>2968</v>
      </c>
      <c r="B2972" s="123"/>
      <c r="C2972" s="123"/>
      <c r="D2972" s="123"/>
      <c r="E2972" s="123"/>
      <c r="F2972" s="123"/>
      <c r="G2972" s="123"/>
      <c r="H2972" s="123"/>
      <c r="I2972" s="123"/>
      <c r="J2972" s="123"/>
      <c r="K2972" s="123"/>
      <c r="L2972" s="123"/>
      <c r="M2972" s="123"/>
      <c r="N2972" s="123"/>
      <c r="O2972" s="123"/>
      <c r="P2972" s="123"/>
      <c r="Q2972" s="123"/>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123"/>
      <c r="BJ2972" s="123"/>
      <c r="BK2972" s="95"/>
      <c r="BL2972" s="95"/>
      <c r="BM2972" s="98"/>
      <c r="BN2972" s="99"/>
      <c r="BO2972" s="123"/>
      <c r="BP2972" s="123"/>
      <c r="BQ2972" s="42"/>
      <c r="BR2972" s="96"/>
    </row>
    <row r="2973" spans="1:70" ht="30" hidden="1" customHeight="1" x14ac:dyDescent="0.35">
      <c r="A2973" s="95">
        <v>2969</v>
      </c>
      <c r="B2973" s="123"/>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123"/>
      <c r="BJ2973" s="123"/>
      <c r="BK2973" s="95"/>
      <c r="BL2973" s="95"/>
      <c r="BM2973" s="98"/>
      <c r="BN2973" s="99"/>
      <c r="BO2973" s="123"/>
      <c r="BP2973" s="123"/>
      <c r="BQ2973" s="42"/>
      <c r="BR2973" s="96"/>
    </row>
    <row r="2974" spans="1:70" ht="30" hidden="1" customHeight="1" x14ac:dyDescent="0.35">
      <c r="A2974" s="95">
        <v>2970</v>
      </c>
      <c r="B2974" s="123"/>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123"/>
      <c r="BJ2974" s="123"/>
      <c r="BK2974" s="95"/>
      <c r="BL2974" s="95"/>
      <c r="BM2974" s="98"/>
      <c r="BN2974" s="99"/>
      <c r="BO2974" s="123"/>
      <c r="BP2974" s="123"/>
      <c r="BQ2974" s="42"/>
      <c r="BR2974" s="96"/>
    </row>
    <row r="2975" spans="1:70" ht="30" hidden="1" customHeight="1" x14ac:dyDescent="0.35">
      <c r="A2975" s="95">
        <v>2971</v>
      </c>
      <c r="B2975" s="123"/>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123"/>
      <c r="BJ2975" s="123"/>
      <c r="BK2975" s="95"/>
      <c r="BL2975" s="95"/>
      <c r="BM2975" s="98"/>
      <c r="BN2975" s="99"/>
      <c r="BO2975" s="123"/>
      <c r="BP2975" s="123"/>
      <c r="BQ2975" s="42"/>
      <c r="BR2975" s="96"/>
    </row>
    <row r="2976" spans="1:70" ht="30" hidden="1" customHeight="1" x14ac:dyDescent="0.35">
      <c r="A2976" s="95">
        <v>2972</v>
      </c>
      <c r="B2976" s="123"/>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123"/>
      <c r="BJ2976" s="123"/>
      <c r="BK2976" s="95"/>
      <c r="BL2976" s="95"/>
      <c r="BM2976" s="98"/>
      <c r="BN2976" s="99"/>
      <c r="BO2976" s="123"/>
      <c r="BP2976" s="123"/>
      <c r="BQ2976" s="42"/>
      <c r="BR2976" s="96"/>
    </row>
    <row r="2977" spans="1:70" ht="30" hidden="1" customHeight="1" x14ac:dyDescent="0.35">
      <c r="A2977" s="95">
        <v>2973</v>
      </c>
      <c r="B2977" s="123"/>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123"/>
      <c r="BJ2977" s="123"/>
      <c r="BK2977" s="95"/>
      <c r="BL2977" s="95"/>
      <c r="BM2977" s="98"/>
      <c r="BN2977" s="99"/>
      <c r="BO2977" s="123"/>
      <c r="BP2977" s="123"/>
      <c r="BQ2977" s="42"/>
      <c r="BR2977" s="96"/>
    </row>
    <row r="2978" spans="1:70" ht="30" hidden="1" customHeight="1" x14ac:dyDescent="0.35">
      <c r="A2978" s="95">
        <v>2974</v>
      </c>
      <c r="B2978" s="123"/>
      <c r="C2978" s="123"/>
      <c r="D2978" s="123"/>
      <c r="E2978" s="123"/>
      <c r="F2978" s="123"/>
      <c r="G2978" s="123"/>
      <c r="H2978" s="123"/>
      <c r="I2978" s="123"/>
      <c r="J2978" s="123"/>
      <c r="K2978" s="123"/>
      <c r="L2978" s="123"/>
      <c r="M2978" s="123"/>
      <c r="N2978" s="123"/>
      <c r="O2978" s="123"/>
      <c r="P2978" s="123"/>
      <c r="Q2978" s="123"/>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123"/>
      <c r="BJ2978" s="123"/>
      <c r="BK2978" s="95"/>
      <c r="BL2978" s="95"/>
      <c r="BM2978" s="98"/>
      <c r="BN2978" s="99"/>
      <c r="BO2978" s="123"/>
      <c r="BP2978" s="123"/>
      <c r="BQ2978" s="42"/>
      <c r="BR2978" s="96"/>
    </row>
    <row r="2979" spans="1:70" ht="30" hidden="1" customHeight="1" x14ac:dyDescent="0.35">
      <c r="A2979" s="95">
        <v>2975</v>
      </c>
      <c r="B2979" s="123"/>
      <c r="C2979" s="123"/>
      <c r="D2979" s="123"/>
      <c r="E2979" s="123"/>
      <c r="F2979" s="123"/>
      <c r="G2979" s="123"/>
      <c r="H2979" s="123"/>
      <c r="I2979" s="123"/>
      <c r="J2979" s="123"/>
      <c r="K2979" s="123"/>
      <c r="L2979" s="123"/>
      <c r="M2979" s="123"/>
      <c r="N2979" s="123"/>
      <c r="O2979" s="123"/>
      <c r="P2979" s="123"/>
      <c r="Q2979" s="123"/>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123"/>
      <c r="BJ2979" s="123"/>
      <c r="BK2979" s="95"/>
      <c r="BL2979" s="95"/>
      <c r="BM2979" s="98"/>
      <c r="BN2979" s="99"/>
      <c r="BO2979" s="123"/>
      <c r="BP2979" s="123"/>
      <c r="BQ2979" s="42"/>
      <c r="BR2979" s="96"/>
    </row>
    <row r="2980" spans="1:70" ht="30" hidden="1" customHeight="1" x14ac:dyDescent="0.35">
      <c r="A2980" s="95">
        <v>2976</v>
      </c>
      <c r="B2980" s="123"/>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123"/>
      <c r="BJ2980" s="123"/>
      <c r="BK2980" s="95"/>
      <c r="BL2980" s="95"/>
      <c r="BM2980" s="98"/>
      <c r="BN2980" s="99"/>
      <c r="BO2980" s="123"/>
      <c r="BP2980" s="123"/>
      <c r="BQ2980" s="42"/>
      <c r="BR2980" s="96"/>
    </row>
    <row r="2981" spans="1:70" ht="30" hidden="1" customHeight="1" x14ac:dyDescent="0.35">
      <c r="A2981" s="95">
        <v>2977</v>
      </c>
      <c r="B2981" s="123"/>
      <c r="C2981" s="123"/>
      <c r="D2981" s="123"/>
      <c r="E2981" s="123"/>
      <c r="F2981" s="123"/>
      <c r="G2981" s="123"/>
      <c r="H2981" s="123"/>
      <c r="I2981" s="123"/>
      <c r="J2981" s="123"/>
      <c r="K2981" s="123"/>
      <c r="L2981" s="123"/>
      <c r="M2981" s="123"/>
      <c r="N2981" s="123"/>
      <c r="O2981" s="123"/>
      <c r="P2981" s="123"/>
      <c r="Q2981" s="123"/>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123"/>
      <c r="BJ2981" s="123"/>
      <c r="BK2981" s="95"/>
      <c r="BL2981" s="95"/>
      <c r="BM2981" s="98"/>
      <c r="BN2981" s="99"/>
      <c r="BO2981" s="123"/>
      <c r="BP2981" s="123"/>
      <c r="BQ2981" s="42"/>
      <c r="BR2981" s="96"/>
    </row>
    <row r="2982" spans="1:70" ht="30" hidden="1" customHeight="1" x14ac:dyDescent="0.35">
      <c r="A2982" s="95">
        <v>2978</v>
      </c>
      <c r="B2982" s="123"/>
      <c r="C2982" s="123"/>
      <c r="D2982" s="123"/>
      <c r="E2982" s="123"/>
      <c r="F2982" s="123"/>
      <c r="G2982" s="123"/>
      <c r="H2982" s="123"/>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123"/>
      <c r="BJ2982" s="123"/>
      <c r="BK2982" s="95"/>
      <c r="BL2982" s="95"/>
      <c r="BM2982" s="98"/>
      <c r="BN2982" s="99"/>
      <c r="BO2982" s="123"/>
      <c r="BP2982" s="123"/>
      <c r="BQ2982" s="42"/>
      <c r="BR2982" s="96"/>
    </row>
    <row r="2983" spans="1:70" ht="30" hidden="1" customHeight="1" x14ac:dyDescent="0.35">
      <c r="A2983" s="95">
        <v>2979</v>
      </c>
      <c r="B2983" s="123"/>
      <c r="C2983" s="123"/>
      <c r="D2983" s="123"/>
      <c r="E2983" s="123"/>
      <c r="F2983" s="123"/>
      <c r="G2983" s="123"/>
      <c r="H2983" s="123"/>
      <c r="I2983" s="123"/>
      <c r="J2983" s="123"/>
      <c r="K2983" s="123"/>
      <c r="L2983" s="123"/>
      <c r="M2983" s="123"/>
      <c r="N2983" s="123"/>
      <c r="O2983" s="123"/>
      <c r="P2983" s="123"/>
      <c r="Q2983" s="123"/>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123"/>
      <c r="BJ2983" s="123"/>
      <c r="BK2983" s="95"/>
      <c r="BL2983" s="95"/>
      <c r="BM2983" s="98"/>
      <c r="BN2983" s="99"/>
      <c r="BO2983" s="123"/>
      <c r="BP2983" s="123"/>
      <c r="BQ2983" s="42"/>
      <c r="BR2983" s="96"/>
    </row>
    <row r="2984" spans="1:70" ht="30" hidden="1" customHeight="1" x14ac:dyDescent="0.35">
      <c r="A2984" s="95">
        <v>2980</v>
      </c>
      <c r="B2984" s="123"/>
      <c r="C2984" s="123"/>
      <c r="D2984" s="123"/>
      <c r="E2984" s="123"/>
      <c r="F2984" s="123"/>
      <c r="G2984" s="123"/>
      <c r="H2984" s="123"/>
      <c r="I2984" s="123"/>
      <c r="J2984" s="123"/>
      <c r="K2984" s="123"/>
      <c r="L2984" s="123"/>
      <c r="M2984" s="123"/>
      <c r="N2984" s="123"/>
      <c r="O2984" s="123"/>
      <c r="P2984" s="123"/>
      <c r="Q2984" s="123"/>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123"/>
      <c r="BJ2984" s="123"/>
      <c r="BK2984" s="95"/>
      <c r="BL2984" s="95"/>
      <c r="BM2984" s="98"/>
      <c r="BN2984" s="99"/>
      <c r="BO2984" s="123"/>
      <c r="BP2984" s="123"/>
      <c r="BQ2984" s="42"/>
      <c r="BR2984" s="96"/>
    </row>
    <row r="2985" spans="1:70" ht="30" hidden="1" customHeight="1" x14ac:dyDescent="0.35">
      <c r="A2985" s="95">
        <v>2981</v>
      </c>
      <c r="B2985" s="123"/>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123"/>
      <c r="BJ2985" s="123"/>
      <c r="BK2985" s="95"/>
      <c r="BL2985" s="95"/>
      <c r="BM2985" s="98"/>
      <c r="BN2985" s="99"/>
      <c r="BO2985" s="123"/>
      <c r="BP2985" s="123"/>
      <c r="BQ2985" s="42"/>
      <c r="BR2985" s="96"/>
    </row>
    <row r="2986" spans="1:70" ht="30" hidden="1" customHeight="1" x14ac:dyDescent="0.35">
      <c r="A2986" s="95">
        <v>2982</v>
      </c>
      <c r="B2986" s="123"/>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123"/>
      <c r="BJ2986" s="123"/>
      <c r="BK2986" s="95"/>
      <c r="BL2986" s="95"/>
      <c r="BM2986" s="98"/>
      <c r="BN2986" s="99"/>
      <c r="BO2986" s="123"/>
      <c r="BP2986" s="123"/>
      <c r="BQ2986" s="42"/>
      <c r="BR2986" s="96"/>
    </row>
    <row r="2987" spans="1:70" ht="30" hidden="1" customHeight="1" x14ac:dyDescent="0.35">
      <c r="A2987" s="95">
        <v>2983</v>
      </c>
      <c r="B2987" s="123"/>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123"/>
      <c r="BJ2987" s="123"/>
      <c r="BK2987" s="95"/>
      <c r="BL2987" s="95"/>
      <c r="BM2987" s="98"/>
      <c r="BN2987" s="99"/>
      <c r="BO2987" s="123"/>
      <c r="BP2987" s="123"/>
      <c r="BQ2987" s="42"/>
      <c r="BR2987" s="96"/>
    </row>
    <row r="2988" spans="1:70" ht="30" hidden="1" customHeight="1" x14ac:dyDescent="0.35">
      <c r="A2988" s="95">
        <v>2984</v>
      </c>
      <c r="B2988" s="123"/>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123"/>
      <c r="BJ2988" s="123"/>
      <c r="BK2988" s="95"/>
      <c r="BL2988" s="95"/>
      <c r="BM2988" s="98"/>
      <c r="BN2988" s="99"/>
      <c r="BO2988" s="123"/>
      <c r="BP2988" s="123"/>
      <c r="BQ2988" s="42"/>
      <c r="BR2988" s="96"/>
    </row>
    <row r="2989" spans="1:70" ht="30" hidden="1" customHeight="1" x14ac:dyDescent="0.35">
      <c r="A2989" s="95">
        <v>2985</v>
      </c>
      <c r="B2989" s="123"/>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123"/>
      <c r="BJ2989" s="123"/>
      <c r="BK2989" s="95"/>
      <c r="BL2989" s="95"/>
      <c r="BM2989" s="98"/>
      <c r="BN2989" s="99"/>
      <c r="BO2989" s="123"/>
      <c r="BP2989" s="123"/>
      <c r="BQ2989" s="42"/>
      <c r="BR2989" s="96"/>
    </row>
    <row r="2990" spans="1:70" ht="30" hidden="1" customHeight="1" x14ac:dyDescent="0.35">
      <c r="A2990" s="95">
        <v>2986</v>
      </c>
      <c r="B2990" s="123"/>
      <c r="C2990" s="123"/>
      <c r="D2990" s="123"/>
      <c r="E2990" s="123"/>
      <c r="F2990" s="123"/>
      <c r="G2990" s="123"/>
      <c r="H2990" s="123"/>
      <c r="I2990" s="123"/>
      <c r="J2990" s="123"/>
      <c r="K2990" s="123"/>
      <c r="L2990" s="123"/>
      <c r="M2990" s="123"/>
      <c r="N2990" s="123"/>
      <c r="O2990" s="123"/>
      <c r="P2990" s="123"/>
      <c r="Q2990" s="123"/>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123"/>
      <c r="BJ2990" s="123"/>
      <c r="BK2990" s="95"/>
      <c r="BL2990" s="95"/>
      <c r="BM2990" s="98"/>
      <c r="BN2990" s="99"/>
      <c r="BO2990" s="123"/>
      <c r="BP2990" s="123"/>
      <c r="BQ2990" s="42"/>
      <c r="BR2990" s="96"/>
    </row>
    <row r="2991" spans="1:70" ht="30" hidden="1" customHeight="1" x14ac:dyDescent="0.35">
      <c r="A2991" s="95">
        <v>2987</v>
      </c>
      <c r="B2991" s="123"/>
      <c r="C2991" s="123"/>
      <c r="D2991" s="123"/>
      <c r="E2991" s="123"/>
      <c r="F2991" s="123"/>
      <c r="G2991" s="123"/>
      <c r="H2991" s="123"/>
      <c r="I2991" s="123"/>
      <c r="J2991" s="123"/>
      <c r="K2991" s="123"/>
      <c r="L2991" s="123"/>
      <c r="M2991" s="123"/>
      <c r="N2991" s="123"/>
      <c r="O2991" s="123"/>
      <c r="P2991" s="123"/>
      <c r="Q2991" s="123"/>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123"/>
      <c r="BJ2991" s="123"/>
      <c r="BK2991" s="95"/>
      <c r="BL2991" s="95"/>
      <c r="BM2991" s="98"/>
      <c r="BN2991" s="99"/>
      <c r="BO2991" s="123"/>
      <c r="BP2991" s="123"/>
      <c r="BQ2991" s="42"/>
      <c r="BR2991" s="96"/>
    </row>
    <row r="2992" spans="1:70" ht="30" hidden="1" customHeight="1" x14ac:dyDescent="0.35">
      <c r="A2992" s="95">
        <v>2988</v>
      </c>
      <c r="B2992" s="123"/>
      <c r="C2992" s="123"/>
      <c r="D2992" s="123"/>
      <c r="E2992" s="123"/>
      <c r="F2992" s="123"/>
      <c r="G2992" s="123"/>
      <c r="H2992" s="123"/>
      <c r="I2992" s="123"/>
      <c r="J2992" s="123"/>
      <c r="K2992" s="123"/>
      <c r="L2992" s="123"/>
      <c r="M2992" s="123"/>
      <c r="N2992" s="123"/>
      <c r="O2992" s="123"/>
      <c r="P2992" s="123"/>
      <c r="Q2992" s="123"/>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123"/>
      <c r="BJ2992" s="123"/>
      <c r="BK2992" s="95"/>
      <c r="BL2992" s="95"/>
      <c r="BM2992" s="98"/>
      <c r="BN2992" s="99"/>
      <c r="BO2992" s="123"/>
      <c r="BP2992" s="123"/>
      <c r="BQ2992" s="42"/>
      <c r="BR2992" s="96"/>
    </row>
    <row r="2993" spans="1:70" ht="30" hidden="1" customHeight="1" x14ac:dyDescent="0.35">
      <c r="A2993" s="95">
        <v>2989</v>
      </c>
      <c r="B2993" s="123"/>
      <c r="C2993" s="123"/>
      <c r="D2993" s="123"/>
      <c r="E2993" s="123"/>
      <c r="F2993" s="123"/>
      <c r="G2993" s="123"/>
      <c r="H2993" s="123"/>
      <c r="I2993" s="123"/>
      <c r="J2993" s="123"/>
      <c r="K2993" s="123"/>
      <c r="L2993" s="123"/>
      <c r="M2993" s="123"/>
      <c r="N2993" s="123"/>
      <c r="O2993" s="123"/>
      <c r="P2993" s="123"/>
      <c r="Q2993" s="123"/>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123"/>
      <c r="BJ2993" s="123"/>
      <c r="BK2993" s="95"/>
      <c r="BL2993" s="95"/>
      <c r="BM2993" s="98"/>
      <c r="BN2993" s="99"/>
      <c r="BO2993" s="123"/>
      <c r="BP2993" s="123"/>
      <c r="BQ2993" s="42"/>
      <c r="BR2993" s="96"/>
    </row>
    <row r="2994" spans="1:70" ht="30" hidden="1" customHeight="1" x14ac:dyDescent="0.35">
      <c r="A2994" s="95">
        <v>2990</v>
      </c>
      <c r="B2994" s="123"/>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123"/>
      <c r="BJ2994" s="123"/>
      <c r="BK2994" s="95"/>
      <c r="BL2994" s="95"/>
      <c r="BM2994" s="98"/>
      <c r="BN2994" s="99"/>
      <c r="BO2994" s="123"/>
      <c r="BP2994" s="123"/>
      <c r="BQ2994" s="42"/>
      <c r="BR2994" s="96"/>
    </row>
    <row r="2995" spans="1:70" ht="30" hidden="1" customHeight="1" x14ac:dyDescent="0.35">
      <c r="A2995" s="95">
        <v>2991</v>
      </c>
      <c r="B2995" s="123"/>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123"/>
      <c r="BJ2995" s="123"/>
      <c r="BK2995" s="95"/>
      <c r="BL2995" s="95"/>
      <c r="BM2995" s="98"/>
      <c r="BN2995" s="99"/>
      <c r="BO2995" s="123"/>
      <c r="BP2995" s="123"/>
      <c r="BQ2995" s="42"/>
      <c r="BR2995" s="96"/>
    </row>
    <row r="2996" spans="1:70" ht="30" hidden="1" customHeight="1" x14ac:dyDescent="0.35">
      <c r="A2996" s="95">
        <v>2992</v>
      </c>
      <c r="B2996" s="123"/>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123"/>
      <c r="BJ2996" s="123"/>
      <c r="BK2996" s="95"/>
      <c r="BL2996" s="95"/>
      <c r="BM2996" s="98"/>
      <c r="BN2996" s="99"/>
      <c r="BO2996" s="123"/>
      <c r="BP2996" s="123"/>
      <c r="BQ2996" s="42"/>
      <c r="BR2996" s="96"/>
    </row>
    <row r="2997" spans="1:70" ht="30" hidden="1" customHeight="1" x14ac:dyDescent="0.35">
      <c r="A2997" s="95">
        <v>2993</v>
      </c>
      <c r="B2997" s="123"/>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123"/>
      <c r="BJ2997" s="123"/>
      <c r="BK2997" s="95"/>
      <c r="BL2997" s="95"/>
      <c r="BM2997" s="98"/>
      <c r="BN2997" s="99"/>
      <c r="BO2997" s="123"/>
      <c r="BP2997" s="123"/>
      <c r="BQ2997" s="42"/>
      <c r="BR2997" s="96"/>
    </row>
    <row r="2998" spans="1:70" ht="30" hidden="1" customHeight="1" x14ac:dyDescent="0.35">
      <c r="A2998" s="95">
        <v>2994</v>
      </c>
      <c r="B2998" s="123"/>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123"/>
      <c r="BJ2998" s="123"/>
      <c r="BK2998" s="95"/>
      <c r="BL2998" s="95"/>
      <c r="BM2998" s="98"/>
      <c r="BN2998" s="99"/>
      <c r="BO2998" s="123"/>
      <c r="BP2998" s="123"/>
      <c r="BQ2998" s="42"/>
      <c r="BR2998" s="96"/>
    </row>
    <row r="2999" spans="1:70" ht="30" hidden="1" customHeight="1" x14ac:dyDescent="0.35">
      <c r="A2999" s="95">
        <v>2995</v>
      </c>
      <c r="B2999" s="123"/>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123"/>
      <c r="BJ2999" s="123"/>
      <c r="BK2999" s="95"/>
      <c r="BL2999" s="95"/>
      <c r="BM2999" s="98"/>
      <c r="BN2999" s="99"/>
      <c r="BO2999" s="123"/>
      <c r="BP2999" s="123"/>
      <c r="BQ2999" s="42"/>
      <c r="BR2999" s="96"/>
    </row>
    <row r="3000" spans="1:70" ht="30" hidden="1" customHeight="1" x14ac:dyDescent="0.35">
      <c r="A3000" s="95">
        <v>2996</v>
      </c>
      <c r="B3000" s="123"/>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123"/>
      <c r="BJ3000" s="123"/>
      <c r="BK3000" s="95"/>
      <c r="BL3000" s="95"/>
      <c r="BM3000" s="98"/>
      <c r="BN3000" s="99"/>
      <c r="BO3000" s="123"/>
      <c r="BP3000" s="123"/>
      <c r="BQ3000" s="42"/>
      <c r="BR3000" s="96"/>
    </row>
    <row r="3001" spans="1:70" ht="30" hidden="1" customHeight="1" x14ac:dyDescent="0.35">
      <c r="A3001" s="95">
        <v>2997</v>
      </c>
      <c r="B3001" s="123"/>
      <c r="C3001" s="123"/>
      <c r="D3001" s="123"/>
      <c r="E3001" s="123"/>
      <c r="F3001" s="123"/>
      <c r="G3001" s="123"/>
      <c r="H3001" s="123"/>
      <c r="I3001" s="123"/>
      <c r="J3001" s="123"/>
      <c r="K3001" s="123"/>
      <c r="L3001" s="123"/>
      <c r="M3001" s="123"/>
      <c r="N3001" s="123"/>
      <c r="O3001" s="123"/>
      <c r="P3001" s="123"/>
      <c r="Q3001" s="123"/>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123"/>
      <c r="BJ3001" s="123"/>
      <c r="BK3001" s="95"/>
      <c r="BL3001" s="95"/>
      <c r="BM3001" s="98"/>
      <c r="BN3001" s="99"/>
      <c r="BO3001" s="123"/>
      <c r="BP3001" s="123"/>
      <c r="BQ3001" s="42"/>
      <c r="BR3001" s="96"/>
    </row>
    <row r="3002" spans="1:70" ht="30" hidden="1" customHeight="1" x14ac:dyDescent="0.35">
      <c r="A3002" s="95">
        <v>2998</v>
      </c>
      <c r="B3002" s="123"/>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123"/>
      <c r="BJ3002" s="123"/>
      <c r="BK3002" s="95"/>
      <c r="BL3002" s="95"/>
      <c r="BM3002" s="98"/>
      <c r="BN3002" s="99"/>
      <c r="BO3002" s="123"/>
      <c r="BP3002" s="123"/>
      <c r="BQ3002" s="42"/>
      <c r="BR3002" s="96"/>
    </row>
    <row r="3003" spans="1:70" ht="30" hidden="1" customHeight="1" x14ac:dyDescent="0.35">
      <c r="A3003" s="95">
        <v>2999</v>
      </c>
      <c r="B3003" s="123"/>
      <c r="C3003" s="123"/>
      <c r="D3003" s="123"/>
      <c r="E3003" s="123"/>
      <c r="F3003" s="123"/>
      <c r="G3003" s="123"/>
      <c r="H3003" s="123"/>
      <c r="I3003" s="123"/>
      <c r="J3003" s="123"/>
      <c r="K3003" s="123"/>
      <c r="L3003" s="123"/>
      <c r="M3003" s="123"/>
      <c r="N3003" s="123"/>
      <c r="O3003" s="123"/>
      <c r="P3003" s="123"/>
      <c r="Q3003" s="123"/>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123"/>
      <c r="BJ3003" s="123"/>
      <c r="BK3003" s="95"/>
      <c r="BL3003" s="95"/>
      <c r="BM3003" s="98"/>
      <c r="BN3003" s="99"/>
      <c r="BO3003" s="123"/>
      <c r="BP3003" s="123"/>
      <c r="BQ3003" s="42"/>
      <c r="BR3003" s="96"/>
    </row>
    <row r="3004" spans="1:70" ht="30" hidden="1" customHeight="1" x14ac:dyDescent="0.35">
      <c r="A3004" s="95">
        <v>3000</v>
      </c>
      <c r="B3004" s="123"/>
      <c r="C3004" s="123"/>
      <c r="D3004" s="123"/>
      <c r="E3004" s="123"/>
      <c r="F3004" s="123"/>
      <c r="G3004" s="123"/>
      <c r="H3004" s="123"/>
      <c r="I3004" s="123"/>
      <c r="J3004" s="123"/>
      <c r="K3004" s="123"/>
      <c r="L3004" s="123"/>
      <c r="M3004" s="123"/>
      <c r="N3004" s="123"/>
      <c r="O3004" s="123"/>
      <c r="P3004" s="123"/>
      <c r="Q3004" s="123"/>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123"/>
      <c r="BJ3004" s="123"/>
      <c r="BK3004" s="95"/>
      <c r="BL3004" s="95"/>
      <c r="BM3004" s="98"/>
      <c r="BN3004" s="99"/>
      <c r="BO3004" s="123"/>
      <c r="BP3004" s="123"/>
      <c r="BQ3004" s="42"/>
      <c r="BR3004" s="96"/>
    </row>
    <row r="3005" spans="1:70" ht="30" hidden="1" customHeight="1" x14ac:dyDescent="0.35">
      <c r="A3005" s="95">
        <v>3001</v>
      </c>
      <c r="B3005" s="123"/>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123"/>
      <c r="BJ3005" s="123"/>
      <c r="BK3005" s="95"/>
      <c r="BL3005" s="95"/>
      <c r="BM3005" s="98"/>
      <c r="BN3005" s="99"/>
      <c r="BO3005" s="123"/>
      <c r="BP3005" s="123"/>
      <c r="BQ3005" s="42"/>
      <c r="BR3005" s="96"/>
    </row>
    <row r="3006" spans="1:70" ht="30" hidden="1" customHeight="1" x14ac:dyDescent="0.35">
      <c r="A3006" s="95">
        <v>3002</v>
      </c>
      <c r="B3006" s="123"/>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123"/>
      <c r="BJ3006" s="123"/>
      <c r="BK3006" s="95"/>
      <c r="BL3006" s="95"/>
      <c r="BM3006" s="98"/>
      <c r="BN3006" s="99"/>
      <c r="BO3006" s="123"/>
      <c r="BP3006" s="123"/>
      <c r="BQ3006" s="42"/>
      <c r="BR3006" s="96"/>
    </row>
    <row r="3007" spans="1:70" ht="30" hidden="1" customHeight="1" x14ac:dyDescent="0.35">
      <c r="A3007" s="95">
        <v>3003</v>
      </c>
      <c r="B3007" s="123"/>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123"/>
      <c r="BJ3007" s="123"/>
      <c r="BK3007" s="95"/>
      <c r="BL3007" s="95"/>
      <c r="BM3007" s="98"/>
      <c r="BN3007" s="99"/>
      <c r="BO3007" s="123"/>
      <c r="BP3007" s="123"/>
      <c r="BQ3007" s="42"/>
      <c r="BR3007" s="96"/>
    </row>
    <row r="3008" spans="1:70" ht="30" hidden="1" customHeight="1" x14ac:dyDescent="0.35">
      <c r="A3008" s="95">
        <v>3004</v>
      </c>
      <c r="B3008" s="123"/>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123"/>
      <c r="BJ3008" s="123"/>
      <c r="BK3008" s="95"/>
      <c r="BL3008" s="95"/>
      <c r="BM3008" s="98"/>
      <c r="BN3008" s="99"/>
      <c r="BO3008" s="123"/>
      <c r="BP3008" s="123"/>
      <c r="BQ3008" s="42"/>
      <c r="BR3008" s="96"/>
    </row>
    <row r="3009" spans="1:70" ht="30" hidden="1" customHeight="1" x14ac:dyDescent="0.35">
      <c r="A3009" s="95">
        <v>3005</v>
      </c>
      <c r="B3009" s="123"/>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123"/>
      <c r="BJ3009" s="123"/>
      <c r="BK3009" s="95"/>
      <c r="BL3009" s="95"/>
      <c r="BM3009" s="98"/>
      <c r="BN3009" s="99"/>
      <c r="BO3009" s="123"/>
      <c r="BP3009" s="123"/>
      <c r="BQ3009" s="42"/>
      <c r="BR3009" s="96"/>
    </row>
    <row r="3010" spans="1:70" ht="30" hidden="1" customHeight="1" x14ac:dyDescent="0.35">
      <c r="A3010" s="95">
        <v>3006</v>
      </c>
      <c r="B3010" s="123"/>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123"/>
      <c r="BJ3010" s="123"/>
      <c r="BK3010" s="95"/>
      <c r="BL3010" s="95"/>
      <c r="BM3010" s="98"/>
      <c r="BN3010" s="99"/>
      <c r="BO3010" s="123"/>
      <c r="BP3010" s="123"/>
      <c r="BQ3010" s="42"/>
      <c r="BR3010" s="96"/>
    </row>
    <row r="3011" spans="1:70" ht="30" hidden="1" customHeight="1" x14ac:dyDescent="0.35">
      <c r="A3011" s="95">
        <v>3007</v>
      </c>
      <c r="B3011" s="123"/>
      <c r="C3011" s="123"/>
      <c r="D3011" s="123"/>
      <c r="E3011" s="123"/>
      <c r="F3011" s="123"/>
      <c r="G3011" s="123"/>
      <c r="H3011" s="123"/>
      <c r="I3011" s="123"/>
      <c r="J3011" s="123"/>
      <c r="K3011" s="123"/>
      <c r="L3011" s="123"/>
      <c r="M3011" s="123"/>
      <c r="N3011" s="123"/>
      <c r="O3011" s="123"/>
      <c r="P3011" s="123"/>
      <c r="Q3011" s="123"/>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123"/>
      <c r="BJ3011" s="123"/>
      <c r="BK3011" s="95"/>
      <c r="BL3011" s="95"/>
      <c r="BM3011" s="98"/>
      <c r="BN3011" s="99"/>
      <c r="BO3011" s="123"/>
      <c r="BP3011" s="123"/>
      <c r="BQ3011" s="42"/>
      <c r="BR3011" s="96"/>
    </row>
    <row r="3012" spans="1:70" ht="30" hidden="1" customHeight="1" x14ac:dyDescent="0.35">
      <c r="A3012" s="95">
        <v>3008</v>
      </c>
      <c r="B3012" s="123"/>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123"/>
      <c r="BJ3012" s="123"/>
      <c r="BK3012" s="95"/>
      <c r="BL3012" s="95"/>
      <c r="BM3012" s="98"/>
      <c r="BN3012" s="99"/>
      <c r="BO3012" s="123"/>
      <c r="BP3012" s="123"/>
      <c r="BQ3012" s="42"/>
      <c r="BR3012" s="96"/>
    </row>
    <row r="3013" spans="1:70" ht="30" hidden="1" customHeight="1" x14ac:dyDescent="0.35">
      <c r="A3013" s="95">
        <v>3009</v>
      </c>
      <c r="B3013" s="123"/>
      <c r="C3013" s="123"/>
      <c r="D3013" s="123"/>
      <c r="E3013" s="123"/>
      <c r="F3013" s="123"/>
      <c r="G3013" s="123"/>
      <c r="H3013" s="123"/>
      <c r="I3013" s="123"/>
      <c r="J3013" s="123"/>
      <c r="K3013" s="123"/>
      <c r="L3013" s="123"/>
      <c r="M3013" s="123"/>
      <c r="N3013" s="123"/>
      <c r="O3013" s="123"/>
      <c r="P3013" s="123"/>
      <c r="Q3013" s="123"/>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95"/>
      <c r="BL3013" s="95"/>
      <c r="BM3013" s="98"/>
      <c r="BN3013" s="99"/>
      <c r="BO3013" s="123"/>
      <c r="BP3013" s="123"/>
      <c r="BQ3013" s="42"/>
      <c r="BR3013" s="96"/>
    </row>
    <row r="3014" spans="1:70" ht="30" hidden="1" customHeight="1" x14ac:dyDescent="0.35">
      <c r="A3014" s="95">
        <v>3010</v>
      </c>
      <c r="B3014" s="123"/>
      <c r="C3014" s="123"/>
      <c r="D3014" s="123"/>
      <c r="E3014" s="123"/>
      <c r="F3014" s="123"/>
      <c r="G3014" s="123"/>
      <c r="H3014" s="123"/>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95"/>
      <c r="BL3014" s="95"/>
      <c r="BM3014" s="98"/>
      <c r="BN3014" s="99"/>
      <c r="BO3014" s="123"/>
      <c r="BP3014" s="123"/>
      <c r="BQ3014" s="42"/>
      <c r="BR3014" s="96"/>
    </row>
    <row r="3015" spans="1:70" ht="30" hidden="1" customHeight="1" x14ac:dyDescent="0.35">
      <c r="A3015" s="95">
        <v>3011</v>
      </c>
      <c r="B3015" s="123"/>
      <c r="C3015" s="123"/>
      <c r="D3015" s="123"/>
      <c r="E3015" s="123"/>
      <c r="F3015" s="123"/>
      <c r="G3015" s="123"/>
      <c r="H3015" s="123"/>
      <c r="I3015" s="123"/>
      <c r="J3015" s="123"/>
      <c r="K3015" s="123"/>
      <c r="L3015" s="123"/>
      <c r="M3015" s="123"/>
      <c r="N3015" s="123"/>
      <c r="O3015" s="123"/>
      <c r="P3015" s="123"/>
      <c r="Q3015" s="123"/>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95"/>
      <c r="BL3015" s="95"/>
      <c r="BM3015" s="98"/>
      <c r="BN3015" s="99"/>
      <c r="BO3015" s="123"/>
      <c r="BP3015" s="123"/>
      <c r="BQ3015" s="42"/>
      <c r="BR3015" s="96"/>
    </row>
    <row r="3016" spans="1:70" ht="30" hidden="1" customHeight="1" x14ac:dyDescent="0.35">
      <c r="A3016" s="95">
        <v>3012</v>
      </c>
      <c r="B3016" s="123"/>
      <c r="C3016" s="123"/>
      <c r="D3016" s="123"/>
      <c r="E3016" s="123"/>
      <c r="F3016" s="123"/>
      <c r="G3016" s="123"/>
      <c r="H3016" s="123"/>
      <c r="I3016" s="123"/>
      <c r="J3016" s="123"/>
      <c r="K3016" s="123"/>
      <c r="L3016" s="123"/>
      <c r="M3016" s="123"/>
      <c r="N3016" s="123"/>
      <c r="O3016" s="123"/>
      <c r="P3016" s="123"/>
      <c r="Q3016" s="123"/>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95"/>
      <c r="BL3016" s="95"/>
      <c r="BM3016" s="98"/>
      <c r="BN3016" s="99"/>
      <c r="BO3016" s="123"/>
      <c r="BP3016" s="123"/>
      <c r="BQ3016" s="42"/>
      <c r="BR3016" s="96"/>
    </row>
    <row r="3017" spans="1:70" ht="30" hidden="1" customHeight="1" x14ac:dyDescent="0.35">
      <c r="A3017" s="95">
        <v>3013</v>
      </c>
      <c r="B3017" s="123"/>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123"/>
      <c r="BJ3017" s="123"/>
      <c r="BK3017" s="95"/>
      <c r="BL3017" s="95"/>
      <c r="BM3017" s="98"/>
      <c r="BN3017" s="99"/>
      <c r="BO3017" s="123"/>
      <c r="BP3017" s="123"/>
      <c r="BQ3017" s="42"/>
      <c r="BR3017" s="96"/>
    </row>
    <row r="3018" spans="1:70" ht="30" hidden="1" customHeight="1" x14ac:dyDescent="0.35">
      <c r="A3018" s="95">
        <v>3014</v>
      </c>
      <c r="B3018" s="123"/>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123"/>
      <c r="BJ3018" s="123"/>
      <c r="BK3018" s="95"/>
      <c r="BL3018" s="95"/>
      <c r="BM3018" s="98"/>
      <c r="BN3018" s="99"/>
      <c r="BO3018" s="123"/>
      <c r="BP3018" s="123"/>
      <c r="BQ3018" s="42"/>
      <c r="BR3018" s="96"/>
    </row>
    <row r="3019" spans="1:70" ht="30" hidden="1" customHeight="1" x14ac:dyDescent="0.35">
      <c r="A3019" s="95">
        <v>3015</v>
      </c>
      <c r="B3019" s="123"/>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123"/>
      <c r="BJ3019" s="123"/>
      <c r="BK3019" s="95"/>
      <c r="BL3019" s="95"/>
      <c r="BM3019" s="98"/>
      <c r="BN3019" s="99"/>
      <c r="BO3019" s="123"/>
      <c r="BP3019" s="123"/>
      <c r="BQ3019" s="42"/>
      <c r="BR3019" s="96"/>
    </row>
    <row r="3020" spans="1:70" ht="30" hidden="1" customHeight="1" x14ac:dyDescent="0.35">
      <c r="A3020" s="95">
        <v>3016</v>
      </c>
      <c r="B3020" s="123"/>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123"/>
      <c r="BJ3020" s="123"/>
      <c r="BK3020" s="95"/>
      <c r="BL3020" s="95"/>
      <c r="BM3020" s="98"/>
      <c r="BN3020" s="99"/>
      <c r="BO3020" s="123"/>
      <c r="BP3020" s="123"/>
      <c r="BQ3020" s="42"/>
      <c r="BR3020" s="96"/>
    </row>
    <row r="3021" spans="1:70" ht="30" hidden="1" customHeight="1" x14ac:dyDescent="0.35">
      <c r="A3021" s="95">
        <v>3017</v>
      </c>
      <c r="B3021" s="123"/>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123"/>
      <c r="BJ3021" s="123"/>
      <c r="BK3021" s="95"/>
      <c r="BL3021" s="95"/>
      <c r="BM3021" s="98"/>
      <c r="BN3021" s="99"/>
      <c r="BO3021" s="123"/>
      <c r="BP3021" s="123"/>
      <c r="BQ3021" s="42"/>
      <c r="BR3021" s="96"/>
    </row>
    <row r="3022" spans="1:70" ht="30" hidden="1" customHeight="1" x14ac:dyDescent="0.35">
      <c r="A3022" s="95">
        <v>3018</v>
      </c>
      <c r="B3022" s="123"/>
      <c r="C3022" s="123"/>
      <c r="D3022" s="123"/>
      <c r="E3022" s="123"/>
      <c r="F3022" s="123"/>
      <c r="G3022" s="123"/>
      <c r="H3022" s="123"/>
      <c r="I3022" s="123"/>
      <c r="J3022" s="123"/>
      <c r="K3022" s="123"/>
      <c r="L3022" s="123"/>
      <c r="M3022" s="123"/>
      <c r="N3022" s="123"/>
      <c r="O3022" s="123"/>
      <c r="P3022" s="123"/>
      <c r="Q3022" s="123"/>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123"/>
      <c r="BJ3022" s="123"/>
      <c r="BK3022" s="95"/>
      <c r="BL3022" s="95"/>
      <c r="BM3022" s="98"/>
      <c r="BN3022" s="99"/>
      <c r="BO3022" s="123"/>
      <c r="BP3022" s="123"/>
      <c r="BQ3022" s="42"/>
      <c r="BR3022" s="96"/>
    </row>
    <row r="3023" spans="1:70" ht="30" hidden="1" customHeight="1" x14ac:dyDescent="0.35">
      <c r="A3023" s="95">
        <v>3019</v>
      </c>
      <c r="B3023" s="123"/>
      <c r="C3023" s="123"/>
      <c r="D3023" s="123"/>
      <c r="E3023" s="123"/>
      <c r="F3023" s="123"/>
      <c r="G3023" s="123"/>
      <c r="H3023" s="123"/>
      <c r="I3023" s="123"/>
      <c r="J3023" s="123"/>
      <c r="K3023" s="123"/>
      <c r="L3023" s="123"/>
      <c r="M3023" s="123"/>
      <c r="N3023" s="123"/>
      <c r="O3023" s="123"/>
      <c r="P3023" s="123"/>
      <c r="Q3023" s="123"/>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123"/>
      <c r="BJ3023" s="123"/>
      <c r="BK3023" s="95"/>
      <c r="BL3023" s="95"/>
      <c r="BM3023" s="98"/>
      <c r="BN3023" s="99"/>
      <c r="BO3023" s="123"/>
      <c r="BP3023" s="123"/>
      <c r="BQ3023" s="42"/>
      <c r="BR3023" s="96"/>
    </row>
    <row r="3024" spans="1:70" ht="30" hidden="1" customHeight="1" x14ac:dyDescent="0.35">
      <c r="A3024" s="95">
        <v>3020</v>
      </c>
      <c r="B3024" s="123"/>
      <c r="C3024" s="123"/>
      <c r="D3024" s="123"/>
      <c r="E3024" s="123"/>
      <c r="F3024" s="123"/>
      <c r="G3024" s="123"/>
      <c r="H3024" s="123"/>
      <c r="I3024" s="123"/>
      <c r="J3024" s="123"/>
      <c r="K3024" s="123"/>
      <c r="L3024" s="123"/>
      <c r="M3024" s="123"/>
      <c r="N3024" s="123"/>
      <c r="O3024" s="123"/>
      <c r="P3024" s="123"/>
      <c r="Q3024" s="123"/>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123"/>
      <c r="BJ3024" s="123"/>
      <c r="BK3024" s="95"/>
      <c r="BL3024" s="95"/>
      <c r="BM3024" s="98"/>
      <c r="BN3024" s="99"/>
      <c r="BO3024" s="123"/>
      <c r="BP3024" s="123"/>
      <c r="BQ3024" s="42"/>
      <c r="BR3024" s="96"/>
    </row>
    <row r="3025" spans="1:70" ht="30" hidden="1" customHeight="1" x14ac:dyDescent="0.35">
      <c r="A3025" s="95">
        <v>3021</v>
      </c>
      <c r="B3025" s="123"/>
      <c r="C3025" s="123"/>
      <c r="D3025" s="123"/>
      <c r="E3025" s="123"/>
      <c r="F3025" s="123"/>
      <c r="G3025" s="123"/>
      <c r="H3025" s="123"/>
      <c r="I3025" s="123"/>
      <c r="J3025" s="123"/>
      <c r="K3025" s="123"/>
      <c r="L3025" s="123"/>
      <c r="M3025" s="123"/>
      <c r="N3025" s="123"/>
      <c r="O3025" s="123"/>
      <c r="P3025" s="123"/>
      <c r="Q3025" s="123"/>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95"/>
      <c r="BL3025" s="95"/>
      <c r="BM3025" s="98"/>
      <c r="BN3025" s="99"/>
      <c r="BO3025" s="123"/>
      <c r="BP3025" s="123"/>
      <c r="BQ3025" s="42"/>
      <c r="BR3025" s="96"/>
    </row>
    <row r="3026" spans="1:70" ht="30" hidden="1" customHeight="1" x14ac:dyDescent="0.35">
      <c r="A3026" s="95">
        <v>3022</v>
      </c>
      <c r="B3026" s="123"/>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123"/>
      <c r="BJ3026" s="123"/>
      <c r="BK3026" s="95"/>
      <c r="BL3026" s="95"/>
      <c r="BM3026" s="98"/>
      <c r="BN3026" s="99"/>
      <c r="BO3026" s="123"/>
      <c r="BP3026" s="123"/>
      <c r="BQ3026" s="42"/>
      <c r="BR3026" s="96"/>
    </row>
    <row r="3027" spans="1:70" ht="30" hidden="1" customHeight="1" x14ac:dyDescent="0.35">
      <c r="A3027" s="95">
        <v>3023</v>
      </c>
      <c r="B3027" s="123"/>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123"/>
      <c r="BJ3027" s="123"/>
      <c r="BK3027" s="95"/>
      <c r="BL3027" s="95"/>
      <c r="BM3027" s="98"/>
      <c r="BN3027" s="99"/>
      <c r="BO3027" s="123"/>
      <c r="BP3027" s="123"/>
      <c r="BQ3027" s="42"/>
      <c r="BR3027" s="96"/>
    </row>
    <row r="3028" spans="1:70" ht="30" hidden="1" customHeight="1" x14ac:dyDescent="0.35">
      <c r="A3028" s="95">
        <v>3024</v>
      </c>
      <c r="B3028" s="123"/>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123"/>
      <c r="BJ3028" s="123"/>
      <c r="BK3028" s="95"/>
      <c r="BL3028" s="95"/>
      <c r="BM3028" s="98"/>
      <c r="BN3028" s="99"/>
      <c r="BO3028" s="123"/>
      <c r="BP3028" s="123"/>
      <c r="BQ3028" s="42"/>
      <c r="BR3028" s="96"/>
    </row>
    <row r="3029" spans="1:70" ht="30" hidden="1" customHeight="1" x14ac:dyDescent="0.35">
      <c r="A3029" s="95">
        <v>3025</v>
      </c>
      <c r="B3029" s="123"/>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123"/>
      <c r="BJ3029" s="123"/>
      <c r="BK3029" s="95"/>
      <c r="BL3029" s="95"/>
      <c r="BM3029" s="98"/>
      <c r="BN3029" s="99"/>
      <c r="BO3029" s="123"/>
      <c r="BP3029" s="123"/>
      <c r="BQ3029" s="42"/>
      <c r="BR3029" s="96"/>
    </row>
    <row r="3030" spans="1:70" ht="30" hidden="1" customHeight="1" x14ac:dyDescent="0.35">
      <c r="A3030" s="95">
        <v>3026</v>
      </c>
      <c r="B3030" s="123"/>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123"/>
      <c r="BJ3030" s="123"/>
      <c r="BK3030" s="95"/>
      <c r="BL3030" s="95"/>
      <c r="BM3030" s="98"/>
      <c r="BN3030" s="99"/>
      <c r="BO3030" s="123"/>
      <c r="BP3030" s="123"/>
      <c r="BQ3030" s="42"/>
      <c r="BR3030" s="96"/>
    </row>
    <row r="3031" spans="1:70" ht="30" hidden="1" customHeight="1" x14ac:dyDescent="0.35">
      <c r="A3031" s="95">
        <v>3027</v>
      </c>
      <c r="B3031" s="123"/>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123"/>
      <c r="BJ3031" s="123"/>
      <c r="BK3031" s="95"/>
      <c r="BL3031" s="95"/>
      <c r="BM3031" s="98"/>
      <c r="BN3031" s="99"/>
      <c r="BO3031" s="123"/>
      <c r="BP3031" s="123"/>
      <c r="BQ3031" s="42"/>
      <c r="BR3031" s="96"/>
    </row>
    <row r="3032" spans="1:70" ht="30" hidden="1" customHeight="1" x14ac:dyDescent="0.35">
      <c r="A3032" s="95">
        <v>3028</v>
      </c>
      <c r="B3032" s="123"/>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95"/>
      <c r="BL3032" s="95"/>
      <c r="BM3032" s="98"/>
      <c r="BN3032" s="99"/>
      <c r="BO3032" s="123"/>
      <c r="BP3032" s="123"/>
      <c r="BQ3032" s="42"/>
      <c r="BR3032" s="96"/>
    </row>
    <row r="3033" spans="1:70" ht="30" hidden="1" customHeight="1" x14ac:dyDescent="0.35">
      <c r="A3033" s="95">
        <v>3029</v>
      </c>
      <c r="B3033" s="123"/>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123"/>
      <c r="BJ3033" s="123"/>
      <c r="BK3033" s="95"/>
      <c r="BL3033" s="95"/>
      <c r="BM3033" s="98"/>
      <c r="BN3033" s="99"/>
      <c r="BO3033" s="123"/>
      <c r="BP3033" s="123"/>
      <c r="BQ3033" s="42"/>
      <c r="BR3033" s="96"/>
    </row>
    <row r="3034" spans="1:70" ht="30" hidden="1" customHeight="1" x14ac:dyDescent="0.35">
      <c r="A3034" s="95">
        <v>3030</v>
      </c>
      <c r="B3034" s="123"/>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123"/>
      <c r="BJ3034" s="123"/>
      <c r="BK3034" s="95"/>
      <c r="BL3034" s="95"/>
      <c r="BM3034" s="98"/>
      <c r="BN3034" s="99"/>
      <c r="BO3034" s="123"/>
      <c r="BP3034" s="123"/>
      <c r="BQ3034" s="42"/>
      <c r="BR3034" s="96"/>
    </row>
    <row r="3035" spans="1:70" ht="30" hidden="1" customHeight="1" x14ac:dyDescent="0.35">
      <c r="A3035" s="95">
        <v>3031</v>
      </c>
      <c r="B3035" s="123"/>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123"/>
      <c r="BJ3035" s="123"/>
      <c r="BK3035" s="95"/>
      <c r="BL3035" s="95"/>
      <c r="BM3035" s="98"/>
      <c r="BN3035" s="99"/>
      <c r="BO3035" s="123"/>
      <c r="BP3035" s="123"/>
      <c r="BQ3035" s="42"/>
      <c r="BR3035" s="96"/>
    </row>
    <row r="3036" spans="1:70" ht="30" hidden="1" customHeight="1" x14ac:dyDescent="0.35">
      <c r="A3036" s="95">
        <v>3032</v>
      </c>
      <c r="B3036" s="123"/>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123"/>
      <c r="BJ3036" s="123"/>
      <c r="BK3036" s="95"/>
      <c r="BL3036" s="95"/>
      <c r="BM3036" s="98"/>
      <c r="BN3036" s="99"/>
      <c r="BO3036" s="123"/>
      <c r="BP3036" s="123"/>
      <c r="BQ3036" s="42"/>
      <c r="BR3036" s="96"/>
    </row>
    <row r="3037" spans="1:70" ht="30" hidden="1" customHeight="1" x14ac:dyDescent="0.35">
      <c r="A3037" s="95">
        <v>3033</v>
      </c>
      <c r="B3037" s="123"/>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123"/>
      <c r="BJ3037" s="123"/>
      <c r="BK3037" s="95"/>
      <c r="BL3037" s="95"/>
      <c r="BM3037" s="98"/>
      <c r="BN3037" s="99"/>
      <c r="BO3037" s="123"/>
      <c r="BP3037" s="123"/>
      <c r="BQ3037" s="42"/>
      <c r="BR3037" s="96"/>
    </row>
    <row r="3038" spans="1:70" ht="30" hidden="1" customHeight="1" x14ac:dyDescent="0.35">
      <c r="A3038" s="95">
        <v>3034</v>
      </c>
      <c r="B3038" s="123"/>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123"/>
      <c r="BJ3038" s="123"/>
      <c r="BK3038" s="95"/>
      <c r="BL3038" s="95"/>
      <c r="BM3038" s="98"/>
      <c r="BN3038" s="99"/>
      <c r="BO3038" s="123"/>
      <c r="BP3038" s="123"/>
      <c r="BQ3038" s="42"/>
      <c r="BR3038" s="96"/>
    </row>
    <row r="3039" spans="1:70" ht="30" hidden="1" customHeight="1" x14ac:dyDescent="0.35">
      <c r="A3039" s="95">
        <v>3035</v>
      </c>
      <c r="B3039" s="123"/>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123"/>
      <c r="BJ3039" s="123"/>
      <c r="BK3039" s="95"/>
      <c r="BL3039" s="95"/>
      <c r="BM3039" s="98"/>
      <c r="BN3039" s="99"/>
      <c r="BO3039" s="123"/>
      <c r="BP3039" s="123"/>
      <c r="BQ3039" s="42"/>
      <c r="BR3039" s="96"/>
    </row>
    <row r="3040" spans="1:70" ht="30" hidden="1" customHeight="1" x14ac:dyDescent="0.35">
      <c r="A3040" s="95">
        <v>3036</v>
      </c>
      <c r="B3040" s="123"/>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123"/>
      <c r="BJ3040" s="123"/>
      <c r="BK3040" s="95"/>
      <c r="BL3040" s="95"/>
      <c r="BM3040" s="98"/>
      <c r="BN3040" s="99"/>
      <c r="BO3040" s="123"/>
      <c r="BP3040" s="123"/>
      <c r="BQ3040" s="42"/>
      <c r="BR3040" s="96"/>
    </row>
    <row r="3041" spans="1:70" ht="30" hidden="1" customHeight="1" x14ac:dyDescent="0.35">
      <c r="A3041" s="95">
        <v>3037</v>
      </c>
      <c r="B3041" s="123"/>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123"/>
      <c r="BJ3041" s="123"/>
      <c r="BK3041" s="95"/>
      <c r="BL3041" s="95"/>
      <c r="BM3041" s="98"/>
      <c r="BN3041" s="99"/>
      <c r="BO3041" s="123"/>
      <c r="BP3041" s="123"/>
      <c r="BQ3041" s="42"/>
      <c r="BR3041" s="96"/>
    </row>
    <row r="3042" spans="1:70" ht="30" hidden="1" customHeight="1" x14ac:dyDescent="0.35">
      <c r="A3042" s="95">
        <v>3038</v>
      </c>
      <c r="B3042" s="123"/>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123"/>
      <c r="BJ3042" s="123"/>
      <c r="BK3042" s="95"/>
      <c r="BL3042" s="95"/>
      <c r="BM3042" s="98"/>
      <c r="BN3042" s="99"/>
      <c r="BO3042" s="123"/>
      <c r="BP3042" s="123"/>
      <c r="BQ3042" s="42"/>
      <c r="BR3042" s="96"/>
    </row>
    <row r="3043" spans="1:70" ht="30" hidden="1" customHeight="1" x14ac:dyDescent="0.35">
      <c r="A3043" s="95">
        <v>3039</v>
      </c>
      <c r="B3043" s="123"/>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123"/>
      <c r="BJ3043" s="123"/>
      <c r="BK3043" s="95"/>
      <c r="BL3043" s="95"/>
      <c r="BM3043" s="98"/>
      <c r="BN3043" s="99"/>
      <c r="BO3043" s="123"/>
      <c r="BP3043" s="123"/>
      <c r="BQ3043" s="42"/>
      <c r="BR3043" s="96"/>
    </row>
    <row r="3044" spans="1:70" ht="30" hidden="1" customHeight="1" x14ac:dyDescent="0.35">
      <c r="A3044" s="95">
        <v>3040</v>
      </c>
      <c r="B3044" s="123"/>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123"/>
      <c r="BJ3044" s="123"/>
      <c r="BK3044" s="95"/>
      <c r="BL3044" s="95"/>
      <c r="BM3044" s="98"/>
      <c r="BN3044" s="99"/>
      <c r="BO3044" s="123"/>
      <c r="BP3044" s="123"/>
      <c r="BQ3044" s="42"/>
      <c r="BR3044" s="96"/>
    </row>
    <row r="3045" spans="1:70" ht="30" hidden="1" customHeight="1" x14ac:dyDescent="0.35">
      <c r="A3045" s="95">
        <v>3041</v>
      </c>
      <c r="B3045" s="123"/>
      <c r="C3045" s="123"/>
      <c r="D3045" s="123"/>
      <c r="E3045" s="123"/>
      <c r="F3045" s="123"/>
      <c r="G3045" s="123"/>
      <c r="H3045" s="123"/>
      <c r="I3045" s="123"/>
      <c r="J3045" s="123"/>
      <c r="K3045" s="123"/>
      <c r="L3045" s="123"/>
      <c r="M3045" s="123"/>
      <c r="N3045" s="123"/>
      <c r="O3045" s="123"/>
      <c r="P3045" s="123"/>
      <c r="Q3045" s="123"/>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123"/>
      <c r="BJ3045" s="123"/>
      <c r="BK3045" s="95"/>
      <c r="BL3045" s="95"/>
      <c r="BM3045" s="98"/>
      <c r="BN3045" s="99"/>
      <c r="BO3045" s="123"/>
      <c r="BP3045" s="123"/>
      <c r="BQ3045" s="42"/>
      <c r="BR3045" s="96"/>
    </row>
    <row r="3046" spans="1:70" ht="30" hidden="1" customHeight="1" x14ac:dyDescent="0.35">
      <c r="A3046" s="95">
        <v>3042</v>
      </c>
      <c r="B3046" s="123"/>
      <c r="C3046" s="123"/>
      <c r="D3046" s="123"/>
      <c r="E3046" s="123"/>
      <c r="F3046" s="123"/>
      <c r="G3046" s="123"/>
      <c r="H3046" s="123"/>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123"/>
      <c r="BJ3046" s="123"/>
      <c r="BK3046" s="95"/>
      <c r="BL3046" s="95"/>
      <c r="BM3046" s="98"/>
      <c r="BN3046" s="99"/>
      <c r="BO3046" s="123"/>
      <c r="BP3046" s="123"/>
      <c r="BQ3046" s="42"/>
      <c r="BR3046" s="96"/>
    </row>
    <row r="3047" spans="1:70" ht="30" hidden="1" customHeight="1" x14ac:dyDescent="0.35">
      <c r="A3047" s="95">
        <v>3043</v>
      </c>
      <c r="B3047" s="123"/>
      <c r="C3047" s="123"/>
      <c r="D3047" s="123"/>
      <c r="E3047" s="123"/>
      <c r="F3047" s="123"/>
      <c r="G3047" s="123"/>
      <c r="H3047" s="123"/>
      <c r="I3047" s="123"/>
      <c r="J3047" s="123"/>
      <c r="K3047" s="123"/>
      <c r="L3047" s="123"/>
      <c r="M3047" s="123"/>
      <c r="N3047" s="123"/>
      <c r="O3047" s="123"/>
      <c r="P3047" s="123"/>
      <c r="Q3047" s="123"/>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123"/>
      <c r="BJ3047" s="123"/>
      <c r="BK3047" s="95"/>
      <c r="BL3047" s="95"/>
      <c r="BM3047" s="98"/>
      <c r="BN3047" s="99"/>
      <c r="BO3047" s="123"/>
      <c r="BP3047" s="123"/>
      <c r="BQ3047" s="42"/>
      <c r="BR3047" s="96"/>
    </row>
    <row r="3048" spans="1:70" ht="30" hidden="1" customHeight="1" x14ac:dyDescent="0.35">
      <c r="A3048" s="95">
        <v>3044</v>
      </c>
      <c r="B3048" s="123"/>
      <c r="C3048" s="123"/>
      <c r="D3048" s="123"/>
      <c r="E3048" s="123"/>
      <c r="F3048" s="123"/>
      <c r="G3048" s="123"/>
      <c r="H3048" s="123"/>
      <c r="I3048" s="123"/>
      <c r="J3048" s="123"/>
      <c r="K3048" s="123"/>
      <c r="L3048" s="123"/>
      <c r="M3048" s="123"/>
      <c r="N3048" s="123"/>
      <c r="O3048" s="123"/>
      <c r="P3048" s="123"/>
      <c r="Q3048" s="123"/>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123"/>
      <c r="BJ3048" s="123"/>
      <c r="BK3048" s="95"/>
      <c r="BL3048" s="95"/>
      <c r="BM3048" s="98"/>
      <c r="BN3048" s="99"/>
      <c r="BO3048" s="123"/>
      <c r="BP3048" s="123"/>
      <c r="BQ3048" s="42"/>
      <c r="BR3048" s="96"/>
    </row>
    <row r="3049" spans="1:70" ht="30" hidden="1" customHeight="1" x14ac:dyDescent="0.35">
      <c r="A3049" s="95">
        <v>3045</v>
      </c>
      <c r="B3049" s="123"/>
      <c r="C3049" s="123"/>
      <c r="D3049" s="123"/>
      <c r="E3049" s="123"/>
      <c r="F3049" s="123"/>
      <c r="G3049" s="123"/>
      <c r="H3049" s="123"/>
      <c r="I3049" s="123"/>
      <c r="J3049" s="123"/>
      <c r="K3049" s="123"/>
      <c r="L3049" s="123"/>
      <c r="M3049" s="123"/>
      <c r="N3049" s="123"/>
      <c r="O3049" s="123"/>
      <c r="P3049" s="123"/>
      <c r="Q3049" s="123"/>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123"/>
      <c r="BJ3049" s="123"/>
      <c r="BK3049" s="95"/>
      <c r="BL3049" s="95"/>
      <c r="BM3049" s="98"/>
      <c r="BN3049" s="99"/>
      <c r="BO3049" s="123"/>
      <c r="BP3049" s="123"/>
      <c r="BQ3049" s="42"/>
      <c r="BR3049" s="96"/>
    </row>
    <row r="3050" spans="1:70" ht="30" hidden="1" customHeight="1" x14ac:dyDescent="0.35">
      <c r="A3050" s="95">
        <v>3046</v>
      </c>
      <c r="B3050" s="123"/>
      <c r="C3050" s="123"/>
      <c r="D3050" s="123"/>
      <c r="E3050" s="123"/>
      <c r="F3050" s="123"/>
      <c r="G3050" s="123"/>
      <c r="H3050" s="123"/>
      <c r="I3050" s="123"/>
      <c r="J3050" s="123"/>
      <c r="K3050" s="123"/>
      <c r="L3050" s="123"/>
      <c r="M3050" s="123"/>
      <c r="N3050" s="123"/>
      <c r="O3050" s="123"/>
      <c r="P3050" s="123"/>
      <c r="Q3050" s="123"/>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123"/>
      <c r="BJ3050" s="123"/>
      <c r="BK3050" s="95"/>
      <c r="BL3050" s="95"/>
      <c r="BM3050" s="98"/>
      <c r="BN3050" s="99"/>
      <c r="BO3050" s="123"/>
      <c r="BP3050" s="123"/>
      <c r="BQ3050" s="42"/>
      <c r="BR3050" s="96"/>
    </row>
    <row r="3051" spans="1:70" ht="30" hidden="1" customHeight="1" x14ac:dyDescent="0.35">
      <c r="A3051" s="95">
        <v>3047</v>
      </c>
      <c r="B3051" s="123"/>
      <c r="C3051" s="123"/>
      <c r="D3051" s="123"/>
      <c r="E3051" s="123"/>
      <c r="F3051" s="123"/>
      <c r="G3051" s="123"/>
      <c r="H3051" s="123"/>
      <c r="I3051" s="123"/>
      <c r="J3051" s="123"/>
      <c r="K3051" s="123"/>
      <c r="L3051" s="123"/>
      <c r="M3051" s="123"/>
      <c r="N3051" s="123"/>
      <c r="O3051" s="123"/>
      <c r="P3051" s="123"/>
      <c r="Q3051" s="123"/>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123"/>
      <c r="BJ3051" s="123"/>
      <c r="BK3051" s="95"/>
      <c r="BL3051" s="95"/>
      <c r="BM3051" s="98"/>
      <c r="BN3051" s="99"/>
      <c r="BO3051" s="123"/>
      <c r="BP3051" s="123"/>
      <c r="BQ3051" s="42"/>
      <c r="BR3051" s="96"/>
    </row>
    <row r="3052" spans="1:70" ht="30" hidden="1" customHeight="1" x14ac:dyDescent="0.35">
      <c r="A3052" s="95">
        <v>3048</v>
      </c>
      <c r="B3052" s="123"/>
      <c r="C3052" s="123"/>
      <c r="D3052" s="123"/>
      <c r="E3052" s="123"/>
      <c r="F3052" s="123"/>
      <c r="G3052" s="123"/>
      <c r="H3052" s="123"/>
      <c r="I3052" s="123"/>
      <c r="J3052" s="123"/>
      <c r="K3052" s="123"/>
      <c r="L3052" s="123"/>
      <c r="M3052" s="123"/>
      <c r="N3052" s="123"/>
      <c r="O3052" s="123"/>
      <c r="P3052" s="123"/>
      <c r="Q3052" s="123"/>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123"/>
      <c r="BJ3052" s="123"/>
      <c r="BK3052" s="95"/>
      <c r="BL3052" s="95"/>
      <c r="BM3052" s="98"/>
      <c r="BN3052" s="99"/>
      <c r="BO3052" s="123"/>
      <c r="BP3052" s="123"/>
      <c r="BQ3052" s="42"/>
      <c r="BR3052" s="96"/>
    </row>
    <row r="3053" spans="1:70" ht="30" hidden="1" customHeight="1" x14ac:dyDescent="0.35">
      <c r="A3053" s="95">
        <v>3049</v>
      </c>
      <c r="B3053" s="123"/>
      <c r="C3053" s="123"/>
      <c r="D3053" s="123"/>
      <c r="E3053" s="123"/>
      <c r="F3053" s="123"/>
      <c r="G3053" s="123"/>
      <c r="H3053" s="123"/>
      <c r="I3053" s="123"/>
      <c r="J3053" s="123"/>
      <c r="K3053" s="123"/>
      <c r="L3053" s="123"/>
      <c r="M3053" s="123"/>
      <c r="N3053" s="123"/>
      <c r="O3053" s="123"/>
      <c r="P3053" s="123"/>
      <c r="Q3053" s="123"/>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123"/>
      <c r="BJ3053" s="123"/>
      <c r="BK3053" s="95"/>
      <c r="BL3053" s="95"/>
      <c r="BM3053" s="98"/>
      <c r="BN3053" s="99"/>
      <c r="BO3053" s="123"/>
      <c r="BP3053" s="123"/>
      <c r="BQ3053" s="42"/>
      <c r="BR3053" s="96"/>
    </row>
    <row r="3054" spans="1:70" ht="30" hidden="1" customHeight="1" x14ac:dyDescent="0.35">
      <c r="A3054" s="95">
        <v>3050</v>
      </c>
      <c r="B3054" s="123"/>
      <c r="C3054" s="123"/>
      <c r="D3054" s="123"/>
      <c r="E3054" s="123"/>
      <c r="F3054" s="123"/>
      <c r="G3054" s="123"/>
      <c r="H3054" s="123"/>
      <c r="I3054" s="123"/>
      <c r="J3054" s="123"/>
      <c r="K3054" s="123"/>
      <c r="L3054" s="123"/>
      <c r="M3054" s="123"/>
      <c r="N3054" s="123"/>
      <c r="O3054" s="123"/>
      <c r="P3054" s="123"/>
      <c r="Q3054" s="123"/>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123"/>
      <c r="BJ3054" s="123"/>
      <c r="BK3054" s="95"/>
      <c r="BL3054" s="95"/>
      <c r="BM3054" s="98"/>
      <c r="BN3054" s="99"/>
      <c r="BO3054" s="123"/>
      <c r="BP3054" s="123"/>
      <c r="BQ3054" s="42"/>
      <c r="BR3054" s="96"/>
    </row>
    <row r="3055" spans="1:70" ht="30" hidden="1" customHeight="1" x14ac:dyDescent="0.35">
      <c r="A3055" s="95">
        <v>3051</v>
      </c>
      <c r="B3055" s="123"/>
      <c r="C3055" s="123"/>
      <c r="D3055" s="123"/>
      <c r="E3055" s="123"/>
      <c r="F3055" s="123"/>
      <c r="G3055" s="123"/>
      <c r="H3055" s="123"/>
      <c r="I3055" s="123"/>
      <c r="J3055" s="123"/>
      <c r="K3055" s="123"/>
      <c r="L3055" s="123"/>
      <c r="M3055" s="123"/>
      <c r="N3055" s="123"/>
      <c r="O3055" s="123"/>
      <c r="P3055" s="123"/>
      <c r="Q3055" s="123"/>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123"/>
      <c r="BJ3055" s="123"/>
      <c r="BK3055" s="95"/>
      <c r="BL3055" s="95"/>
      <c r="BM3055" s="98"/>
      <c r="BN3055" s="99"/>
      <c r="BO3055" s="123"/>
      <c r="BP3055" s="123"/>
      <c r="BQ3055" s="42"/>
      <c r="BR3055" s="96"/>
    </row>
    <row r="3056" spans="1:70" ht="30" hidden="1" customHeight="1" x14ac:dyDescent="0.35">
      <c r="A3056" s="95">
        <v>3052</v>
      </c>
      <c r="B3056" s="123"/>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123"/>
      <c r="BJ3056" s="123"/>
      <c r="BK3056" s="95"/>
      <c r="BL3056" s="95"/>
      <c r="BM3056" s="98"/>
      <c r="BN3056" s="99"/>
      <c r="BO3056" s="123"/>
      <c r="BP3056" s="123"/>
      <c r="BQ3056" s="42"/>
      <c r="BR3056" s="96"/>
    </row>
    <row r="3057" spans="1:70" ht="30" hidden="1" customHeight="1" x14ac:dyDescent="0.35">
      <c r="A3057" s="95">
        <v>3053</v>
      </c>
      <c r="B3057" s="123"/>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123"/>
      <c r="BJ3057" s="123"/>
      <c r="BK3057" s="95"/>
      <c r="BL3057" s="95"/>
      <c r="BM3057" s="98"/>
      <c r="BN3057" s="99"/>
      <c r="BO3057" s="123"/>
      <c r="BP3057" s="123"/>
      <c r="BQ3057" s="42"/>
      <c r="BR3057" s="96"/>
    </row>
    <row r="3058" spans="1:70" ht="30" hidden="1" customHeight="1" x14ac:dyDescent="0.35">
      <c r="A3058" s="95">
        <v>3054</v>
      </c>
      <c r="B3058" s="123"/>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123"/>
      <c r="BJ3058" s="123"/>
      <c r="BK3058" s="95"/>
      <c r="BL3058" s="95"/>
      <c r="BM3058" s="98"/>
      <c r="BN3058" s="99"/>
      <c r="BO3058" s="123"/>
      <c r="BP3058" s="123"/>
      <c r="BQ3058" s="42"/>
      <c r="BR3058" s="96"/>
    </row>
    <row r="3059" spans="1:70" ht="30" hidden="1" customHeight="1" x14ac:dyDescent="0.35">
      <c r="A3059" s="95">
        <v>3055</v>
      </c>
      <c r="B3059" s="123"/>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123"/>
      <c r="BJ3059" s="123"/>
      <c r="BK3059" s="95"/>
      <c r="BL3059" s="95"/>
      <c r="BM3059" s="98"/>
      <c r="BN3059" s="99"/>
      <c r="BO3059" s="123"/>
      <c r="BP3059" s="123"/>
      <c r="BQ3059" s="42"/>
      <c r="BR3059" s="96"/>
    </row>
    <row r="3060" spans="1:70" ht="30" hidden="1" customHeight="1" x14ac:dyDescent="0.35">
      <c r="A3060" s="95">
        <v>3056</v>
      </c>
      <c r="B3060" s="123"/>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123"/>
      <c r="BJ3060" s="123"/>
      <c r="BK3060" s="95"/>
      <c r="BL3060" s="95"/>
      <c r="BM3060" s="98"/>
      <c r="BN3060" s="99"/>
      <c r="BO3060" s="123"/>
      <c r="BP3060" s="123"/>
      <c r="BQ3060" s="42"/>
      <c r="BR3060" s="96"/>
    </row>
    <row r="3061" spans="1:70" ht="30" hidden="1" customHeight="1" x14ac:dyDescent="0.35">
      <c r="A3061" s="95">
        <v>3057</v>
      </c>
      <c r="B3061" s="123"/>
      <c r="C3061" s="123"/>
      <c r="D3061" s="123"/>
      <c r="E3061" s="123"/>
      <c r="F3061" s="123"/>
      <c r="G3061" s="123"/>
      <c r="H3061" s="123"/>
      <c r="I3061" s="123"/>
      <c r="J3061" s="123"/>
      <c r="K3061" s="123"/>
      <c r="L3061" s="123"/>
      <c r="M3061" s="123"/>
      <c r="N3061" s="123"/>
      <c r="O3061" s="123"/>
      <c r="P3061" s="123"/>
      <c r="Q3061" s="123"/>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123"/>
      <c r="BJ3061" s="123"/>
      <c r="BK3061" s="95"/>
      <c r="BL3061" s="95"/>
      <c r="BM3061" s="98"/>
      <c r="BN3061" s="99"/>
      <c r="BO3061" s="123"/>
      <c r="BP3061" s="123"/>
      <c r="BQ3061" s="42"/>
      <c r="BR3061" s="96"/>
    </row>
    <row r="3062" spans="1:70" ht="30" hidden="1" customHeight="1" x14ac:dyDescent="0.35">
      <c r="A3062" s="95">
        <v>3058</v>
      </c>
      <c r="B3062" s="123"/>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123"/>
      <c r="BJ3062" s="123"/>
      <c r="BK3062" s="95"/>
      <c r="BL3062" s="95"/>
      <c r="BM3062" s="98"/>
      <c r="BN3062" s="99"/>
      <c r="BO3062" s="123"/>
      <c r="BP3062" s="123"/>
      <c r="BQ3062" s="42"/>
      <c r="BR3062" s="96"/>
    </row>
    <row r="3063" spans="1:70" ht="30" hidden="1" customHeight="1" x14ac:dyDescent="0.35">
      <c r="A3063" s="95">
        <v>3059</v>
      </c>
      <c r="B3063" s="123"/>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123"/>
      <c r="BJ3063" s="123"/>
      <c r="BK3063" s="95"/>
      <c r="BL3063" s="95"/>
      <c r="BM3063" s="98"/>
      <c r="BN3063" s="99"/>
      <c r="BO3063" s="123"/>
      <c r="BP3063" s="123"/>
      <c r="BQ3063" s="42"/>
      <c r="BR3063" s="96"/>
    </row>
    <row r="3064" spans="1:70" ht="30" hidden="1" customHeight="1" x14ac:dyDescent="0.35">
      <c r="A3064" s="95">
        <v>3060</v>
      </c>
      <c r="B3064" s="123"/>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123"/>
      <c r="BJ3064" s="123"/>
      <c r="BK3064" s="95"/>
      <c r="BL3064" s="95"/>
      <c r="BM3064" s="98"/>
      <c r="BN3064" s="99"/>
      <c r="BO3064" s="123"/>
      <c r="BP3064" s="123"/>
      <c r="BQ3064" s="42"/>
      <c r="BR3064" s="96"/>
    </row>
    <row r="3065" spans="1:70" ht="30" hidden="1" customHeight="1" x14ac:dyDescent="0.35">
      <c r="A3065" s="95">
        <v>3061</v>
      </c>
      <c r="B3065" s="123"/>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123"/>
      <c r="BJ3065" s="123"/>
      <c r="BK3065" s="95"/>
      <c r="BL3065" s="95"/>
      <c r="BM3065" s="98"/>
      <c r="BN3065" s="99"/>
      <c r="BO3065" s="123"/>
      <c r="BP3065" s="123"/>
      <c r="BQ3065" s="42"/>
      <c r="BR3065" s="96"/>
    </row>
    <row r="3066" spans="1:70" ht="30" hidden="1" customHeight="1" x14ac:dyDescent="0.35">
      <c r="A3066" s="95">
        <v>3062</v>
      </c>
      <c r="B3066" s="123"/>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123"/>
      <c r="BJ3066" s="123"/>
      <c r="BK3066" s="95"/>
      <c r="BL3066" s="95"/>
      <c r="BM3066" s="98"/>
      <c r="BN3066" s="99"/>
      <c r="BO3066" s="123"/>
      <c r="BP3066" s="123"/>
      <c r="BQ3066" s="42"/>
      <c r="BR3066" s="96"/>
    </row>
    <row r="3067" spans="1:70" ht="30" hidden="1" customHeight="1" x14ac:dyDescent="0.35">
      <c r="A3067" s="95">
        <v>3063</v>
      </c>
      <c r="B3067" s="123"/>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123"/>
      <c r="BJ3067" s="123"/>
      <c r="BK3067" s="95"/>
      <c r="BL3067" s="95"/>
      <c r="BM3067" s="98"/>
      <c r="BN3067" s="99"/>
      <c r="BO3067" s="123"/>
      <c r="BP3067" s="123"/>
      <c r="BQ3067" s="42"/>
      <c r="BR3067" s="96"/>
    </row>
    <row r="3068" spans="1:70" ht="30" hidden="1" customHeight="1" x14ac:dyDescent="0.35">
      <c r="A3068" s="95">
        <v>3064</v>
      </c>
      <c r="B3068" s="123"/>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123"/>
      <c r="BJ3068" s="123"/>
      <c r="BK3068" s="95"/>
      <c r="BL3068" s="95"/>
      <c r="BM3068" s="98"/>
      <c r="BN3068" s="99"/>
      <c r="BO3068" s="123"/>
      <c r="BP3068" s="123"/>
      <c r="BQ3068" s="42"/>
      <c r="BR3068" s="96"/>
    </row>
    <row r="3069" spans="1:70" ht="30" hidden="1" customHeight="1" x14ac:dyDescent="0.35">
      <c r="A3069" s="95">
        <v>3065</v>
      </c>
      <c r="B3069" s="123"/>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123"/>
      <c r="BJ3069" s="123"/>
      <c r="BK3069" s="95"/>
      <c r="BL3069" s="95"/>
      <c r="BM3069" s="98"/>
      <c r="BN3069" s="99"/>
      <c r="BO3069" s="123"/>
      <c r="BP3069" s="123"/>
      <c r="BQ3069" s="42"/>
      <c r="BR3069" s="96"/>
    </row>
    <row r="3070" spans="1:70" ht="30" hidden="1" customHeight="1" x14ac:dyDescent="0.35">
      <c r="A3070" s="95">
        <v>3066</v>
      </c>
      <c r="B3070" s="123"/>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123"/>
      <c r="BJ3070" s="123"/>
      <c r="BK3070" s="95"/>
      <c r="BL3070" s="95"/>
      <c r="BM3070" s="98"/>
      <c r="BN3070" s="99"/>
      <c r="BO3070" s="123"/>
      <c r="BP3070" s="123"/>
      <c r="BQ3070" s="42"/>
      <c r="BR3070" s="96"/>
    </row>
    <row r="3071" spans="1:70" ht="30" hidden="1" customHeight="1" x14ac:dyDescent="0.35">
      <c r="A3071" s="95">
        <v>3067</v>
      </c>
      <c r="B3071" s="123"/>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123"/>
      <c r="BJ3071" s="123"/>
      <c r="BK3071" s="95"/>
      <c r="BL3071" s="95"/>
      <c r="BM3071" s="98"/>
      <c r="BN3071" s="99"/>
      <c r="BO3071" s="123"/>
      <c r="BP3071" s="123"/>
      <c r="BQ3071" s="42"/>
      <c r="BR3071" s="96"/>
    </row>
    <row r="3072" spans="1:70" ht="30" hidden="1" customHeight="1" x14ac:dyDescent="0.35">
      <c r="A3072" s="95">
        <v>3068</v>
      </c>
      <c r="B3072" s="123"/>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123"/>
      <c r="BJ3072" s="123"/>
      <c r="BK3072" s="95"/>
      <c r="BL3072" s="95"/>
      <c r="BM3072" s="98"/>
      <c r="BN3072" s="99"/>
      <c r="BO3072" s="123"/>
      <c r="BP3072" s="123"/>
      <c r="BQ3072" s="42"/>
      <c r="BR3072" s="96"/>
    </row>
    <row r="3073" spans="1:70" ht="30" hidden="1" customHeight="1" x14ac:dyDescent="0.35">
      <c r="A3073" s="95">
        <v>3069</v>
      </c>
      <c r="B3073" s="123"/>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123"/>
      <c r="BJ3073" s="123"/>
      <c r="BK3073" s="95"/>
      <c r="BL3073" s="95"/>
      <c r="BM3073" s="98"/>
      <c r="BN3073" s="99"/>
      <c r="BO3073" s="123"/>
      <c r="BP3073" s="123"/>
      <c r="BQ3073" s="42"/>
      <c r="BR3073" s="96"/>
    </row>
    <row r="3074" spans="1:70" ht="30" hidden="1" customHeight="1" x14ac:dyDescent="0.35">
      <c r="A3074" s="95">
        <v>3070</v>
      </c>
      <c r="B3074" s="123"/>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123"/>
      <c r="BJ3074" s="123"/>
      <c r="BK3074" s="95"/>
      <c r="BL3074" s="95"/>
      <c r="BM3074" s="98"/>
      <c r="BN3074" s="99"/>
      <c r="BO3074" s="123"/>
      <c r="BP3074" s="123"/>
      <c r="BQ3074" s="42"/>
      <c r="BR3074" s="96"/>
    </row>
    <row r="3075" spans="1:70" ht="30" hidden="1" customHeight="1" x14ac:dyDescent="0.35">
      <c r="A3075" s="95">
        <v>3071</v>
      </c>
      <c r="B3075" s="123"/>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123"/>
      <c r="BJ3075" s="123"/>
      <c r="BK3075" s="95"/>
      <c r="BL3075" s="95"/>
      <c r="BM3075" s="98"/>
      <c r="BN3075" s="99"/>
      <c r="BO3075" s="123"/>
      <c r="BP3075" s="123"/>
      <c r="BQ3075" s="42"/>
      <c r="BR3075" s="96"/>
    </row>
    <row r="3076" spans="1:70" ht="30" hidden="1" customHeight="1" x14ac:dyDescent="0.35">
      <c r="A3076" s="95">
        <v>3072</v>
      </c>
      <c r="B3076" s="123"/>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123"/>
      <c r="BJ3076" s="123"/>
      <c r="BK3076" s="95"/>
      <c r="BL3076" s="95"/>
      <c r="BM3076" s="98"/>
      <c r="BN3076" s="99"/>
      <c r="BO3076" s="123"/>
      <c r="BP3076" s="123"/>
      <c r="BQ3076" s="42"/>
      <c r="BR3076" s="96"/>
    </row>
    <row r="3077" spans="1:70" ht="30" hidden="1" customHeight="1" x14ac:dyDescent="0.35">
      <c r="A3077" s="95">
        <v>3073</v>
      </c>
      <c r="B3077" s="123"/>
      <c r="C3077" s="123"/>
      <c r="D3077" s="123"/>
      <c r="E3077" s="123"/>
      <c r="F3077" s="123"/>
      <c r="G3077" s="123"/>
      <c r="H3077" s="123"/>
      <c r="I3077" s="123"/>
      <c r="J3077" s="123"/>
      <c r="K3077" s="123"/>
      <c r="L3077" s="123"/>
      <c r="M3077" s="123"/>
      <c r="N3077" s="123"/>
      <c r="O3077" s="123"/>
      <c r="P3077" s="123"/>
      <c r="Q3077" s="123"/>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123"/>
      <c r="BJ3077" s="123"/>
      <c r="BK3077" s="95"/>
      <c r="BL3077" s="95"/>
      <c r="BM3077" s="98"/>
      <c r="BN3077" s="99"/>
      <c r="BO3077" s="123"/>
      <c r="BP3077" s="123"/>
      <c r="BQ3077" s="42"/>
      <c r="BR3077" s="96"/>
    </row>
    <row r="3078" spans="1:70" ht="30" hidden="1" customHeight="1" x14ac:dyDescent="0.35">
      <c r="A3078" s="95">
        <v>3074</v>
      </c>
      <c r="B3078" s="123"/>
      <c r="C3078" s="123"/>
      <c r="D3078" s="123"/>
      <c r="E3078" s="123"/>
      <c r="F3078" s="123"/>
      <c r="G3078" s="123"/>
      <c r="H3078" s="123"/>
      <c r="I3078" s="123"/>
      <c r="J3078" s="123"/>
      <c r="K3078" s="123"/>
      <c r="L3078" s="123"/>
      <c r="M3078" s="123"/>
      <c r="N3078" s="123"/>
      <c r="O3078" s="123"/>
      <c r="P3078" s="123"/>
      <c r="Q3078" s="123"/>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123"/>
      <c r="BJ3078" s="123"/>
      <c r="BK3078" s="95"/>
      <c r="BL3078" s="95"/>
      <c r="BM3078" s="98"/>
      <c r="BN3078" s="99"/>
      <c r="BO3078" s="123"/>
      <c r="BP3078" s="123"/>
      <c r="BQ3078" s="42"/>
      <c r="BR3078" s="96"/>
    </row>
    <row r="3079" spans="1:70" ht="30" hidden="1" customHeight="1" x14ac:dyDescent="0.35">
      <c r="A3079" s="95">
        <v>3075</v>
      </c>
      <c r="B3079" s="123"/>
      <c r="C3079" s="123"/>
      <c r="D3079" s="123"/>
      <c r="E3079" s="123"/>
      <c r="F3079" s="123"/>
      <c r="G3079" s="123"/>
      <c r="H3079" s="123"/>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123"/>
      <c r="BJ3079" s="123"/>
      <c r="BK3079" s="95"/>
      <c r="BL3079" s="95"/>
      <c r="BM3079" s="98"/>
      <c r="BN3079" s="99"/>
      <c r="BO3079" s="123"/>
      <c r="BP3079" s="123"/>
      <c r="BQ3079" s="42"/>
      <c r="BR3079" s="96"/>
    </row>
    <row r="3080" spans="1:70" ht="30" hidden="1" customHeight="1" x14ac:dyDescent="0.35">
      <c r="A3080" s="95">
        <v>3076</v>
      </c>
      <c r="B3080" s="123"/>
      <c r="C3080" s="123"/>
      <c r="D3080" s="123"/>
      <c r="E3080" s="123"/>
      <c r="F3080" s="123"/>
      <c r="G3080" s="123"/>
      <c r="H3080" s="123"/>
      <c r="I3080" s="123"/>
      <c r="J3080" s="123"/>
      <c r="K3080" s="123"/>
      <c r="L3080" s="123"/>
      <c r="M3080" s="123"/>
      <c r="N3080" s="123"/>
      <c r="O3080" s="123"/>
      <c r="P3080" s="123"/>
      <c r="Q3080" s="123"/>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123"/>
      <c r="BJ3080" s="123"/>
      <c r="BK3080" s="95"/>
      <c r="BL3080" s="95"/>
      <c r="BM3080" s="98"/>
      <c r="BN3080" s="99"/>
      <c r="BO3080" s="123"/>
      <c r="BP3080" s="123"/>
      <c r="BQ3080" s="42"/>
      <c r="BR3080" s="96"/>
    </row>
    <row r="3081" spans="1:70" ht="30" hidden="1" customHeight="1" x14ac:dyDescent="0.35">
      <c r="A3081" s="95">
        <v>3077</v>
      </c>
      <c r="B3081" s="123"/>
      <c r="C3081" s="123"/>
      <c r="D3081" s="123"/>
      <c r="E3081" s="123"/>
      <c r="F3081" s="123"/>
      <c r="G3081" s="123"/>
      <c r="H3081" s="123"/>
      <c r="I3081" s="123"/>
      <c r="J3081" s="123"/>
      <c r="K3081" s="123"/>
      <c r="L3081" s="123"/>
      <c r="M3081" s="123"/>
      <c r="N3081" s="123"/>
      <c r="O3081" s="123"/>
      <c r="P3081" s="123"/>
      <c r="Q3081" s="123"/>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123"/>
      <c r="BJ3081" s="123"/>
      <c r="BK3081" s="95"/>
      <c r="BL3081" s="95"/>
      <c r="BM3081" s="98"/>
      <c r="BN3081" s="99"/>
      <c r="BO3081" s="123"/>
      <c r="BP3081" s="123"/>
      <c r="BQ3081" s="42"/>
      <c r="BR3081" s="96"/>
    </row>
    <row r="3082" spans="1:70" ht="30" hidden="1" customHeight="1" x14ac:dyDescent="0.35">
      <c r="A3082" s="95">
        <v>3078</v>
      </c>
      <c r="B3082" s="123"/>
      <c r="C3082" s="123"/>
      <c r="D3082" s="123"/>
      <c r="E3082" s="123"/>
      <c r="F3082" s="123"/>
      <c r="G3082" s="123"/>
      <c r="H3082" s="123"/>
      <c r="I3082" s="123"/>
      <c r="J3082" s="123"/>
      <c r="K3082" s="123"/>
      <c r="L3082" s="123"/>
      <c r="M3082" s="123"/>
      <c r="N3082" s="123"/>
      <c r="O3082" s="123"/>
      <c r="P3082" s="123"/>
      <c r="Q3082" s="123"/>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123"/>
      <c r="BJ3082" s="123"/>
      <c r="BK3082" s="95"/>
      <c r="BL3082" s="95"/>
      <c r="BM3082" s="98"/>
      <c r="BN3082" s="99"/>
      <c r="BO3082" s="123"/>
      <c r="BP3082" s="123"/>
      <c r="BQ3082" s="42"/>
      <c r="BR3082" s="96"/>
    </row>
    <row r="3083" spans="1:70" ht="30" hidden="1" customHeight="1" x14ac:dyDescent="0.35">
      <c r="A3083" s="95">
        <v>3079</v>
      </c>
      <c r="B3083" s="123"/>
      <c r="C3083" s="123"/>
      <c r="D3083" s="123"/>
      <c r="E3083" s="123"/>
      <c r="F3083" s="123"/>
      <c r="G3083" s="123"/>
      <c r="H3083" s="123"/>
      <c r="I3083" s="123"/>
      <c r="J3083" s="123"/>
      <c r="K3083" s="123"/>
      <c r="L3083" s="123"/>
      <c r="M3083" s="123"/>
      <c r="N3083" s="123"/>
      <c r="O3083" s="123"/>
      <c r="P3083" s="123"/>
      <c r="Q3083" s="123"/>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123"/>
      <c r="BJ3083" s="123"/>
      <c r="BK3083" s="95"/>
      <c r="BL3083" s="95"/>
      <c r="BM3083" s="98"/>
      <c r="BN3083" s="99"/>
      <c r="BO3083" s="123"/>
      <c r="BP3083" s="123"/>
      <c r="BQ3083" s="42"/>
      <c r="BR3083" s="96"/>
    </row>
    <row r="3084" spans="1:70" ht="30" hidden="1" customHeight="1" x14ac:dyDescent="0.35">
      <c r="A3084" s="95">
        <v>3080</v>
      </c>
      <c r="B3084" s="123"/>
      <c r="C3084" s="123"/>
      <c r="D3084" s="123"/>
      <c r="E3084" s="123"/>
      <c r="F3084" s="123"/>
      <c r="G3084" s="123"/>
      <c r="H3084" s="123"/>
      <c r="I3084" s="123"/>
      <c r="J3084" s="123"/>
      <c r="K3084" s="123"/>
      <c r="L3084" s="123"/>
      <c r="M3084" s="123"/>
      <c r="N3084" s="123"/>
      <c r="O3084" s="123"/>
      <c r="P3084" s="123"/>
      <c r="Q3084" s="123"/>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123"/>
      <c r="BJ3084" s="123"/>
      <c r="BK3084" s="95"/>
      <c r="BL3084" s="95"/>
      <c r="BM3084" s="98"/>
      <c r="BN3084" s="99"/>
      <c r="BO3084" s="123"/>
      <c r="BP3084" s="123"/>
      <c r="BQ3084" s="42"/>
      <c r="BR3084" s="96"/>
    </row>
    <row r="3085" spans="1:70" ht="30" hidden="1" customHeight="1" x14ac:dyDescent="0.35">
      <c r="A3085" s="95">
        <v>3081</v>
      </c>
      <c r="B3085" s="123"/>
      <c r="C3085" s="123"/>
      <c r="D3085" s="123"/>
      <c r="E3085" s="123"/>
      <c r="F3085" s="123"/>
      <c r="G3085" s="123"/>
      <c r="H3085" s="123"/>
      <c r="I3085" s="123"/>
      <c r="J3085" s="123"/>
      <c r="K3085" s="123"/>
      <c r="L3085" s="123"/>
      <c r="M3085" s="123"/>
      <c r="N3085" s="123"/>
      <c r="O3085" s="123"/>
      <c r="P3085" s="123"/>
      <c r="Q3085" s="123"/>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123"/>
      <c r="BJ3085" s="123"/>
      <c r="BK3085" s="95"/>
      <c r="BL3085" s="95"/>
      <c r="BM3085" s="98"/>
      <c r="BN3085" s="99"/>
      <c r="BO3085" s="123"/>
      <c r="BP3085" s="123"/>
      <c r="BQ3085" s="42"/>
      <c r="BR3085" s="96"/>
    </row>
    <row r="3086" spans="1:70" ht="30" hidden="1" customHeight="1" x14ac:dyDescent="0.35">
      <c r="A3086" s="95">
        <v>3082</v>
      </c>
      <c r="B3086" s="123"/>
      <c r="C3086" s="123"/>
      <c r="D3086" s="123"/>
      <c r="E3086" s="123"/>
      <c r="F3086" s="123"/>
      <c r="G3086" s="123"/>
      <c r="H3086" s="123"/>
      <c r="I3086" s="123"/>
      <c r="J3086" s="123"/>
      <c r="K3086" s="123"/>
      <c r="L3086" s="123"/>
      <c r="M3086" s="123"/>
      <c r="N3086" s="123"/>
      <c r="O3086" s="123"/>
      <c r="P3086" s="123"/>
      <c r="Q3086" s="123"/>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123"/>
      <c r="BJ3086" s="123"/>
      <c r="BK3086" s="95"/>
      <c r="BL3086" s="95"/>
      <c r="BM3086" s="98"/>
      <c r="BN3086" s="99"/>
      <c r="BO3086" s="123"/>
      <c r="BP3086" s="123"/>
      <c r="BQ3086" s="42"/>
      <c r="BR3086" s="96"/>
    </row>
    <row r="3087" spans="1:70" ht="30" hidden="1" customHeight="1" x14ac:dyDescent="0.35">
      <c r="A3087" s="95">
        <v>3083</v>
      </c>
      <c r="B3087" s="123"/>
      <c r="C3087" s="123"/>
      <c r="D3087" s="123"/>
      <c r="E3087" s="123"/>
      <c r="F3087" s="123"/>
      <c r="G3087" s="123"/>
      <c r="H3087" s="123"/>
      <c r="I3087" s="123"/>
      <c r="J3087" s="123"/>
      <c r="K3087" s="123"/>
      <c r="L3087" s="123"/>
      <c r="M3087" s="123"/>
      <c r="N3087" s="123"/>
      <c r="O3087" s="123"/>
      <c r="P3087" s="123"/>
      <c r="Q3087" s="123"/>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123"/>
      <c r="BJ3087" s="123"/>
      <c r="BK3087" s="95"/>
      <c r="BL3087" s="95"/>
      <c r="BM3087" s="98"/>
      <c r="BN3087" s="99"/>
      <c r="BO3087" s="123"/>
      <c r="BP3087" s="123"/>
      <c r="BQ3087" s="42"/>
      <c r="BR3087" s="96"/>
    </row>
    <row r="3088" spans="1:70" ht="30" hidden="1" customHeight="1" x14ac:dyDescent="0.35">
      <c r="A3088" s="95">
        <v>3084</v>
      </c>
      <c r="B3088" s="123"/>
      <c r="C3088" s="123"/>
      <c r="D3088" s="123"/>
      <c r="E3088" s="123"/>
      <c r="F3088" s="123"/>
      <c r="G3088" s="123"/>
      <c r="H3088" s="123"/>
      <c r="I3088" s="123"/>
      <c r="J3088" s="123"/>
      <c r="K3088" s="123"/>
      <c r="L3088" s="123"/>
      <c r="M3088" s="123"/>
      <c r="N3088" s="123"/>
      <c r="O3088" s="123"/>
      <c r="P3088" s="123"/>
      <c r="Q3088" s="123"/>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123"/>
      <c r="BJ3088" s="123"/>
      <c r="BK3088" s="95"/>
      <c r="BL3088" s="95"/>
      <c r="BM3088" s="98"/>
      <c r="BN3088" s="99"/>
      <c r="BO3088" s="123"/>
      <c r="BP3088" s="123"/>
      <c r="BQ3088" s="42"/>
      <c r="BR3088" s="96"/>
    </row>
    <row r="3089" spans="1:70" ht="30" hidden="1" customHeight="1" x14ac:dyDescent="0.35">
      <c r="A3089" s="95">
        <v>3085</v>
      </c>
      <c r="B3089" s="123"/>
      <c r="C3089" s="123"/>
      <c r="D3089" s="123"/>
      <c r="E3089" s="123"/>
      <c r="F3089" s="123"/>
      <c r="G3089" s="123"/>
      <c r="H3089" s="123"/>
      <c r="I3089" s="123"/>
      <c r="J3089" s="123"/>
      <c r="K3089" s="123"/>
      <c r="L3089" s="123"/>
      <c r="M3089" s="123"/>
      <c r="N3089" s="123"/>
      <c r="O3089" s="123"/>
      <c r="P3089" s="123"/>
      <c r="Q3089" s="123"/>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123"/>
      <c r="BJ3089" s="123"/>
      <c r="BK3089" s="95"/>
      <c r="BL3089" s="95"/>
      <c r="BM3089" s="98"/>
      <c r="BN3089" s="99"/>
      <c r="BO3089" s="123"/>
      <c r="BP3089" s="123"/>
      <c r="BQ3089" s="42"/>
      <c r="BR3089" s="96"/>
    </row>
    <row r="3090" spans="1:70" ht="30" hidden="1" customHeight="1" x14ac:dyDescent="0.35">
      <c r="A3090" s="95">
        <v>3086</v>
      </c>
      <c r="B3090" s="123"/>
      <c r="C3090" s="123"/>
      <c r="D3090" s="123"/>
      <c r="E3090" s="123"/>
      <c r="F3090" s="123"/>
      <c r="G3090" s="123"/>
      <c r="H3090" s="123"/>
      <c r="I3090" s="123"/>
      <c r="J3090" s="123"/>
      <c r="K3090" s="123"/>
      <c r="L3090" s="123"/>
      <c r="M3090" s="123"/>
      <c r="N3090" s="123"/>
      <c r="O3090" s="123"/>
      <c r="P3090" s="123"/>
      <c r="Q3090" s="123"/>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123"/>
      <c r="BJ3090" s="123"/>
      <c r="BK3090" s="95"/>
      <c r="BL3090" s="95"/>
      <c r="BM3090" s="98"/>
      <c r="BN3090" s="99"/>
      <c r="BO3090" s="123"/>
      <c r="BP3090" s="123"/>
      <c r="BQ3090" s="42"/>
      <c r="BR3090" s="96"/>
    </row>
    <row r="3091" spans="1:70" ht="30" hidden="1" customHeight="1" x14ac:dyDescent="0.35">
      <c r="A3091" s="95">
        <v>3087</v>
      </c>
      <c r="B3091" s="123"/>
      <c r="C3091" s="123"/>
      <c r="D3091" s="123"/>
      <c r="E3091" s="123"/>
      <c r="F3091" s="123"/>
      <c r="G3091" s="123"/>
      <c r="H3091" s="123"/>
      <c r="I3091" s="123"/>
      <c r="J3091" s="123"/>
      <c r="K3091" s="123"/>
      <c r="L3091" s="123"/>
      <c r="M3091" s="123"/>
      <c r="N3091" s="123"/>
      <c r="O3091" s="123"/>
      <c r="P3091" s="123"/>
      <c r="Q3091" s="123"/>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123"/>
      <c r="BJ3091" s="123"/>
      <c r="BK3091" s="95"/>
      <c r="BL3091" s="95"/>
      <c r="BM3091" s="98"/>
      <c r="BN3091" s="99"/>
      <c r="BO3091" s="123"/>
      <c r="BP3091" s="123"/>
      <c r="BQ3091" s="42"/>
      <c r="BR3091" s="96"/>
    </row>
    <row r="3092" spans="1:70" ht="30" hidden="1" customHeight="1" x14ac:dyDescent="0.35">
      <c r="A3092" s="95">
        <v>3088</v>
      </c>
      <c r="B3092" s="123"/>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123"/>
      <c r="BJ3092" s="123"/>
      <c r="BK3092" s="95"/>
      <c r="BL3092" s="95"/>
      <c r="BM3092" s="98"/>
      <c r="BN3092" s="99"/>
      <c r="BO3092" s="123"/>
      <c r="BP3092" s="123"/>
      <c r="BQ3092" s="42"/>
      <c r="BR3092" s="96"/>
    </row>
    <row r="3093" spans="1:70" ht="30" hidden="1" customHeight="1" x14ac:dyDescent="0.35">
      <c r="A3093" s="95">
        <v>3089</v>
      </c>
      <c r="B3093" s="123"/>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123"/>
      <c r="BJ3093" s="123"/>
      <c r="BK3093" s="95"/>
      <c r="BL3093" s="95"/>
      <c r="BM3093" s="98"/>
      <c r="BN3093" s="99"/>
      <c r="BO3093" s="123"/>
      <c r="BP3093" s="123"/>
      <c r="BQ3093" s="42"/>
      <c r="BR3093" s="96"/>
    </row>
    <row r="3094" spans="1:70" ht="30" hidden="1" customHeight="1" x14ac:dyDescent="0.35">
      <c r="A3094" s="95">
        <v>3090</v>
      </c>
      <c r="B3094" s="123"/>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123"/>
      <c r="BJ3094" s="123"/>
      <c r="BK3094" s="95"/>
      <c r="BL3094" s="95"/>
      <c r="BM3094" s="98"/>
      <c r="BN3094" s="99"/>
      <c r="BO3094" s="123"/>
      <c r="BP3094" s="123"/>
      <c r="BQ3094" s="42"/>
      <c r="BR3094" s="96"/>
    </row>
    <row r="3095" spans="1:70" ht="30" hidden="1" customHeight="1" x14ac:dyDescent="0.35">
      <c r="A3095" s="95">
        <v>3091</v>
      </c>
      <c r="B3095" s="123"/>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123"/>
      <c r="BJ3095" s="123"/>
      <c r="BK3095" s="95"/>
      <c r="BL3095" s="95"/>
      <c r="BM3095" s="98"/>
      <c r="BN3095" s="99"/>
      <c r="BO3095" s="123"/>
      <c r="BP3095" s="123"/>
      <c r="BQ3095" s="42"/>
      <c r="BR3095" s="96"/>
    </row>
    <row r="3096" spans="1:70" ht="30" hidden="1" customHeight="1" x14ac:dyDescent="0.35">
      <c r="A3096" s="95">
        <v>3092</v>
      </c>
      <c r="B3096" s="123"/>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123"/>
      <c r="BJ3096" s="123"/>
      <c r="BK3096" s="95"/>
      <c r="BL3096" s="95"/>
      <c r="BM3096" s="98"/>
      <c r="BN3096" s="99"/>
      <c r="BO3096" s="123"/>
      <c r="BP3096" s="123"/>
      <c r="BQ3096" s="42"/>
      <c r="BR3096" s="96"/>
    </row>
    <row r="3097" spans="1:70" ht="30" hidden="1" customHeight="1" x14ac:dyDescent="0.35">
      <c r="A3097" s="95">
        <v>3093</v>
      </c>
      <c r="B3097" s="123"/>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123"/>
      <c r="BJ3097" s="123"/>
      <c r="BK3097" s="95"/>
      <c r="BL3097" s="95"/>
      <c r="BM3097" s="98"/>
      <c r="BN3097" s="99"/>
      <c r="BO3097" s="123"/>
      <c r="BP3097" s="123"/>
      <c r="BQ3097" s="42"/>
      <c r="BR3097" s="96"/>
    </row>
    <row r="3098" spans="1:70" ht="30" hidden="1" customHeight="1" x14ac:dyDescent="0.35">
      <c r="A3098" s="95">
        <v>3094</v>
      </c>
      <c r="B3098" s="123"/>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123"/>
      <c r="BJ3098" s="123"/>
      <c r="BK3098" s="95"/>
      <c r="BL3098" s="95"/>
      <c r="BM3098" s="98"/>
      <c r="BN3098" s="99"/>
      <c r="BO3098" s="123"/>
      <c r="BP3098" s="123"/>
      <c r="BQ3098" s="42"/>
      <c r="BR3098" s="96"/>
    </row>
    <row r="3099" spans="1:70" ht="30" hidden="1" customHeight="1" x14ac:dyDescent="0.35">
      <c r="A3099" s="95">
        <v>3095</v>
      </c>
      <c r="B3099" s="123"/>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123"/>
      <c r="BJ3099" s="123"/>
      <c r="BK3099" s="95"/>
      <c r="BL3099" s="95"/>
      <c r="BM3099" s="98"/>
      <c r="BN3099" s="99"/>
      <c r="BO3099" s="123"/>
      <c r="BP3099" s="123"/>
      <c r="BQ3099" s="42"/>
      <c r="BR3099" s="96"/>
    </row>
    <row r="3100" spans="1:70" ht="30" hidden="1" customHeight="1" x14ac:dyDescent="0.35">
      <c r="A3100" s="95">
        <v>3096</v>
      </c>
      <c r="B3100" s="123"/>
      <c r="C3100" s="123"/>
      <c r="D3100" s="123"/>
      <c r="E3100" s="123"/>
      <c r="F3100" s="123"/>
      <c r="G3100" s="123"/>
      <c r="H3100" s="123"/>
      <c r="I3100" s="123"/>
      <c r="J3100" s="123"/>
      <c r="K3100" s="123"/>
      <c r="L3100" s="123"/>
      <c r="M3100" s="123"/>
      <c r="N3100" s="123"/>
      <c r="O3100" s="123"/>
      <c r="P3100" s="123"/>
      <c r="Q3100" s="123"/>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123"/>
      <c r="BJ3100" s="123"/>
      <c r="BK3100" s="95"/>
      <c r="BL3100" s="95"/>
      <c r="BM3100" s="98"/>
      <c r="BN3100" s="99"/>
      <c r="BO3100" s="123"/>
      <c r="BP3100" s="123"/>
      <c r="BQ3100" s="42"/>
      <c r="BR3100" s="96"/>
    </row>
    <row r="3101" spans="1:70" ht="30" hidden="1" customHeight="1" x14ac:dyDescent="0.35">
      <c r="A3101" s="95">
        <v>3097</v>
      </c>
      <c r="B3101" s="123"/>
      <c r="C3101" s="123"/>
      <c r="D3101" s="123"/>
      <c r="E3101" s="123"/>
      <c r="F3101" s="123"/>
      <c r="G3101" s="123"/>
      <c r="H3101" s="123"/>
      <c r="I3101" s="123"/>
      <c r="J3101" s="123"/>
      <c r="K3101" s="123"/>
      <c r="L3101" s="123"/>
      <c r="M3101" s="123"/>
      <c r="N3101" s="123"/>
      <c r="O3101" s="123"/>
      <c r="P3101" s="123"/>
      <c r="Q3101" s="123"/>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123"/>
      <c r="BJ3101" s="123"/>
      <c r="BK3101" s="95"/>
      <c r="BL3101" s="95"/>
      <c r="BM3101" s="98"/>
      <c r="BN3101" s="99"/>
      <c r="BO3101" s="123"/>
      <c r="BP3101" s="123"/>
      <c r="BQ3101" s="42"/>
      <c r="BR3101" s="96"/>
    </row>
    <row r="3102" spans="1:70" ht="30" hidden="1" customHeight="1" x14ac:dyDescent="0.35">
      <c r="A3102" s="95">
        <v>3098</v>
      </c>
      <c r="B3102" s="123"/>
      <c r="C3102" s="123"/>
      <c r="D3102" s="123"/>
      <c r="E3102" s="123"/>
      <c r="F3102" s="123"/>
      <c r="G3102" s="123"/>
      <c r="H3102" s="123"/>
      <c r="I3102" s="123"/>
      <c r="J3102" s="123"/>
      <c r="K3102" s="123"/>
      <c r="L3102" s="123"/>
      <c r="M3102" s="123"/>
      <c r="N3102" s="123"/>
      <c r="O3102" s="123"/>
      <c r="P3102" s="123"/>
      <c r="Q3102" s="123"/>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123"/>
      <c r="BJ3102" s="123"/>
      <c r="BK3102" s="95"/>
      <c r="BL3102" s="95"/>
      <c r="BM3102" s="98"/>
      <c r="BN3102" s="99"/>
      <c r="BO3102" s="123"/>
      <c r="BP3102" s="123"/>
      <c r="BQ3102" s="42"/>
      <c r="BR3102" s="96"/>
    </row>
    <row r="3103" spans="1:70" ht="30" hidden="1" customHeight="1" x14ac:dyDescent="0.35">
      <c r="A3103" s="95">
        <v>3099</v>
      </c>
      <c r="B3103" s="123"/>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123"/>
      <c r="BJ3103" s="123"/>
      <c r="BK3103" s="95"/>
      <c r="BL3103" s="95"/>
      <c r="BM3103" s="98"/>
      <c r="BN3103" s="99"/>
      <c r="BO3103" s="123"/>
      <c r="BP3103" s="123"/>
      <c r="BQ3103" s="42"/>
      <c r="BR3103" s="96"/>
    </row>
    <row r="3104" spans="1:70" ht="30" hidden="1" customHeight="1" x14ac:dyDescent="0.35">
      <c r="A3104" s="95">
        <v>3100</v>
      </c>
      <c r="B3104" s="123"/>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123"/>
      <c r="BJ3104" s="123"/>
      <c r="BK3104" s="95"/>
      <c r="BL3104" s="95"/>
      <c r="BM3104" s="98"/>
      <c r="BN3104" s="99"/>
      <c r="BO3104" s="123"/>
      <c r="BP3104" s="123"/>
      <c r="BQ3104" s="42"/>
      <c r="BR3104" s="96"/>
    </row>
    <row r="3105" spans="1:70" ht="30" hidden="1" customHeight="1" x14ac:dyDescent="0.35">
      <c r="A3105" s="95">
        <v>3101</v>
      </c>
      <c r="B3105" s="123"/>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123"/>
      <c r="BJ3105" s="123"/>
      <c r="BK3105" s="95"/>
      <c r="BL3105" s="95"/>
      <c r="BM3105" s="98"/>
      <c r="BN3105" s="99"/>
      <c r="BO3105" s="123"/>
      <c r="BP3105" s="123"/>
      <c r="BQ3105" s="42"/>
      <c r="BR3105" s="96"/>
    </row>
    <row r="3106" spans="1:70" ht="30" hidden="1" customHeight="1" x14ac:dyDescent="0.35">
      <c r="A3106" s="95">
        <v>3102</v>
      </c>
      <c r="B3106" s="123"/>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123"/>
      <c r="BJ3106" s="123"/>
      <c r="BK3106" s="95"/>
      <c r="BL3106" s="95"/>
      <c r="BM3106" s="98"/>
      <c r="BN3106" s="99"/>
      <c r="BO3106" s="123"/>
      <c r="BP3106" s="123"/>
      <c r="BQ3106" s="42"/>
      <c r="BR3106" s="96"/>
    </row>
    <row r="3107" spans="1:70" ht="30" hidden="1" customHeight="1" x14ac:dyDescent="0.35">
      <c r="A3107" s="95">
        <v>3103</v>
      </c>
      <c r="B3107" s="123"/>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123"/>
      <c r="BJ3107" s="123"/>
      <c r="BK3107" s="95"/>
      <c r="BL3107" s="95"/>
      <c r="BM3107" s="98"/>
      <c r="BN3107" s="99"/>
      <c r="BO3107" s="123"/>
      <c r="BP3107" s="123"/>
      <c r="BQ3107" s="42"/>
      <c r="BR3107" s="96"/>
    </row>
    <row r="3108" spans="1:70" ht="30" hidden="1" customHeight="1" x14ac:dyDescent="0.35">
      <c r="A3108" s="95">
        <v>3104</v>
      </c>
      <c r="B3108" s="123"/>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123"/>
      <c r="BJ3108" s="123"/>
      <c r="BK3108" s="95"/>
      <c r="BL3108" s="95"/>
      <c r="BM3108" s="98"/>
      <c r="BN3108" s="99"/>
      <c r="BO3108" s="123"/>
      <c r="BP3108" s="123"/>
      <c r="BQ3108" s="42"/>
      <c r="BR3108" s="96"/>
    </row>
    <row r="3109" spans="1:70" ht="30" hidden="1" customHeight="1" x14ac:dyDescent="0.35">
      <c r="A3109" s="95">
        <v>3105</v>
      </c>
      <c r="B3109" s="123"/>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123"/>
      <c r="BJ3109" s="123"/>
      <c r="BK3109" s="95"/>
      <c r="BL3109" s="95"/>
      <c r="BM3109" s="98"/>
      <c r="BN3109" s="99"/>
      <c r="BO3109" s="123"/>
      <c r="BP3109" s="123"/>
      <c r="BQ3109" s="42"/>
      <c r="BR3109" s="96"/>
    </row>
    <row r="3110" spans="1:70" ht="30" hidden="1" customHeight="1" x14ac:dyDescent="0.35">
      <c r="A3110" s="95">
        <v>3106</v>
      </c>
      <c r="B3110" s="123"/>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123"/>
      <c r="BJ3110" s="123"/>
      <c r="BK3110" s="95"/>
      <c r="BL3110" s="95"/>
      <c r="BM3110" s="98"/>
      <c r="BN3110" s="99"/>
      <c r="BO3110" s="123"/>
      <c r="BP3110" s="123"/>
      <c r="BQ3110" s="42"/>
      <c r="BR3110" s="96"/>
    </row>
    <row r="3111" spans="1:70" ht="30" hidden="1" customHeight="1" x14ac:dyDescent="0.35">
      <c r="A3111" s="95">
        <v>3107</v>
      </c>
      <c r="B3111" s="123"/>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123"/>
      <c r="BJ3111" s="123"/>
      <c r="BK3111" s="95"/>
      <c r="BL3111" s="95"/>
      <c r="BM3111" s="98"/>
      <c r="BN3111" s="99"/>
      <c r="BO3111" s="123"/>
      <c r="BP3111" s="123"/>
      <c r="BQ3111" s="42"/>
      <c r="BR3111" s="96"/>
    </row>
    <row r="3112" spans="1:70" ht="30" hidden="1" customHeight="1" x14ac:dyDescent="0.35">
      <c r="A3112" s="95">
        <v>3108</v>
      </c>
      <c r="B3112" s="123"/>
      <c r="C3112" s="123"/>
      <c r="D3112" s="123"/>
      <c r="E3112" s="123"/>
      <c r="F3112" s="123"/>
      <c r="G3112" s="123"/>
      <c r="H3112" s="123"/>
      <c r="I3112" s="123"/>
      <c r="J3112" s="123"/>
      <c r="K3112" s="123"/>
      <c r="L3112" s="123"/>
      <c r="M3112" s="123"/>
      <c r="N3112" s="123"/>
      <c r="O3112" s="123"/>
      <c r="P3112" s="123"/>
      <c r="Q3112" s="123"/>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123"/>
      <c r="BJ3112" s="123"/>
      <c r="BK3112" s="95"/>
      <c r="BL3112" s="95"/>
      <c r="BM3112" s="98"/>
      <c r="BN3112" s="99"/>
      <c r="BO3112" s="123"/>
      <c r="BP3112" s="123"/>
      <c r="BQ3112" s="42"/>
      <c r="BR3112" s="96"/>
    </row>
    <row r="3113" spans="1:70" ht="30" hidden="1" customHeight="1" x14ac:dyDescent="0.35">
      <c r="A3113" s="95">
        <v>3109</v>
      </c>
      <c r="B3113" s="123"/>
      <c r="C3113" s="123"/>
      <c r="D3113" s="123"/>
      <c r="E3113" s="123"/>
      <c r="F3113" s="123"/>
      <c r="G3113" s="123"/>
      <c r="H3113" s="123"/>
      <c r="I3113" s="123"/>
      <c r="J3113" s="123"/>
      <c r="K3113" s="123"/>
      <c r="L3113" s="123"/>
      <c r="M3113" s="123"/>
      <c r="N3113" s="123"/>
      <c r="O3113" s="123"/>
      <c r="P3113" s="123"/>
      <c r="Q3113" s="123"/>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123"/>
      <c r="BJ3113" s="123"/>
      <c r="BK3113" s="95"/>
      <c r="BL3113" s="95"/>
      <c r="BM3113" s="98"/>
      <c r="BN3113" s="99"/>
      <c r="BO3113" s="123"/>
      <c r="BP3113" s="123"/>
      <c r="BQ3113" s="42"/>
      <c r="BR3113" s="96"/>
    </row>
    <row r="3114" spans="1:70" ht="30" hidden="1" customHeight="1" x14ac:dyDescent="0.35">
      <c r="A3114" s="95">
        <v>3110</v>
      </c>
      <c r="B3114" s="123"/>
      <c r="C3114" s="123"/>
      <c r="D3114" s="123"/>
      <c r="E3114" s="123"/>
      <c r="F3114" s="123"/>
      <c r="G3114" s="123"/>
      <c r="H3114" s="123"/>
      <c r="I3114" s="123"/>
      <c r="J3114" s="123"/>
      <c r="K3114" s="123"/>
      <c r="L3114" s="123"/>
      <c r="M3114" s="123"/>
      <c r="N3114" s="123"/>
      <c r="O3114" s="123"/>
      <c r="P3114" s="123"/>
      <c r="Q3114" s="123"/>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123"/>
      <c r="BJ3114" s="123"/>
      <c r="BK3114" s="95"/>
      <c r="BL3114" s="95"/>
      <c r="BM3114" s="98"/>
      <c r="BN3114" s="99"/>
      <c r="BO3114" s="123"/>
      <c r="BP3114" s="123"/>
      <c r="BQ3114" s="42"/>
      <c r="BR3114" s="96"/>
    </row>
    <row r="3115" spans="1:70" ht="30" hidden="1" customHeight="1" x14ac:dyDescent="0.35">
      <c r="A3115" s="95">
        <v>3111</v>
      </c>
      <c r="B3115" s="123"/>
      <c r="C3115" s="123"/>
      <c r="D3115" s="123"/>
      <c r="E3115" s="123"/>
      <c r="F3115" s="123"/>
      <c r="G3115" s="123"/>
      <c r="H3115" s="123"/>
      <c r="I3115" s="123"/>
      <c r="J3115" s="123"/>
      <c r="K3115" s="123"/>
      <c r="L3115" s="123"/>
      <c r="M3115" s="123"/>
      <c r="N3115" s="123"/>
      <c r="O3115" s="123"/>
      <c r="P3115" s="123"/>
      <c r="Q3115" s="123"/>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123"/>
      <c r="BJ3115" s="123"/>
      <c r="BK3115" s="95"/>
      <c r="BL3115" s="95"/>
      <c r="BM3115" s="98"/>
      <c r="BN3115" s="99"/>
      <c r="BO3115" s="123"/>
      <c r="BP3115" s="123"/>
      <c r="BQ3115" s="42"/>
      <c r="BR3115" s="96"/>
    </row>
    <row r="3116" spans="1:70" ht="30" hidden="1" customHeight="1" x14ac:dyDescent="0.35">
      <c r="A3116" s="95">
        <v>3112</v>
      </c>
      <c r="B3116" s="123"/>
      <c r="C3116" s="123"/>
      <c r="D3116" s="123"/>
      <c r="E3116" s="123"/>
      <c r="F3116" s="123"/>
      <c r="G3116" s="123"/>
      <c r="H3116" s="123"/>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123"/>
      <c r="BJ3116" s="123"/>
      <c r="BK3116" s="95"/>
      <c r="BL3116" s="95"/>
      <c r="BM3116" s="98"/>
      <c r="BN3116" s="99"/>
      <c r="BO3116" s="123"/>
      <c r="BP3116" s="123"/>
      <c r="BQ3116" s="42"/>
      <c r="BR3116" s="96"/>
    </row>
    <row r="3117" spans="1:70" ht="30" hidden="1" customHeight="1" x14ac:dyDescent="0.35">
      <c r="A3117" s="95">
        <v>3113</v>
      </c>
      <c r="B3117" s="123"/>
      <c r="C3117" s="123"/>
      <c r="D3117" s="123"/>
      <c r="E3117" s="123"/>
      <c r="F3117" s="123"/>
      <c r="G3117" s="123"/>
      <c r="H3117" s="123"/>
      <c r="I3117" s="123"/>
      <c r="J3117" s="123"/>
      <c r="K3117" s="123"/>
      <c r="L3117" s="123"/>
      <c r="M3117" s="123"/>
      <c r="N3117" s="123"/>
      <c r="O3117" s="123"/>
      <c r="P3117" s="123"/>
      <c r="Q3117" s="123"/>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123"/>
      <c r="BJ3117" s="123"/>
      <c r="BK3117" s="95"/>
      <c r="BL3117" s="95"/>
      <c r="BM3117" s="98"/>
      <c r="BN3117" s="99"/>
      <c r="BO3117" s="123"/>
      <c r="BP3117" s="123"/>
      <c r="BQ3117" s="42"/>
      <c r="BR3117" s="96"/>
    </row>
    <row r="3118" spans="1:70" ht="30" hidden="1" customHeight="1" x14ac:dyDescent="0.35">
      <c r="A3118" s="95">
        <v>3114</v>
      </c>
      <c r="B3118" s="123"/>
      <c r="C3118" s="123"/>
      <c r="D3118" s="123"/>
      <c r="E3118" s="123"/>
      <c r="F3118" s="123"/>
      <c r="G3118" s="123"/>
      <c r="H3118" s="123"/>
      <c r="I3118" s="123"/>
      <c r="J3118" s="123"/>
      <c r="K3118" s="123"/>
      <c r="L3118" s="123"/>
      <c r="M3118" s="123"/>
      <c r="N3118" s="123"/>
      <c r="O3118" s="123"/>
      <c r="P3118" s="123"/>
      <c r="Q3118" s="123"/>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123"/>
      <c r="BJ3118" s="123"/>
      <c r="BK3118" s="95"/>
      <c r="BL3118" s="95"/>
      <c r="BM3118" s="98"/>
      <c r="BN3118" s="99"/>
      <c r="BO3118" s="123"/>
      <c r="BP3118" s="123"/>
      <c r="BQ3118" s="42"/>
      <c r="BR3118" s="96"/>
    </row>
    <row r="3119" spans="1:70" ht="30" hidden="1" customHeight="1" x14ac:dyDescent="0.35">
      <c r="A3119" s="95">
        <v>3115</v>
      </c>
      <c r="B3119" s="123"/>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123"/>
      <c r="BJ3119" s="123"/>
      <c r="BK3119" s="95"/>
      <c r="BL3119" s="95"/>
      <c r="BM3119" s="98"/>
      <c r="BN3119" s="99"/>
      <c r="BO3119" s="123"/>
      <c r="BP3119" s="123"/>
      <c r="BQ3119" s="42"/>
      <c r="BR3119" s="96"/>
    </row>
    <row r="3120" spans="1:70" ht="30" hidden="1" customHeight="1" x14ac:dyDescent="0.35">
      <c r="A3120" s="95">
        <v>3116</v>
      </c>
      <c r="B3120" s="123"/>
      <c r="C3120" s="123"/>
      <c r="D3120" s="123"/>
      <c r="E3120" s="123"/>
      <c r="F3120" s="123"/>
      <c r="G3120" s="123"/>
      <c r="H3120" s="123"/>
      <c r="I3120" s="123"/>
      <c r="J3120" s="123"/>
      <c r="K3120" s="123"/>
      <c r="L3120" s="123"/>
      <c r="M3120" s="123"/>
      <c r="N3120" s="123"/>
      <c r="O3120" s="123"/>
      <c r="P3120" s="123"/>
      <c r="Q3120" s="123"/>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123"/>
      <c r="BJ3120" s="123"/>
      <c r="BK3120" s="95"/>
      <c r="BL3120" s="95"/>
      <c r="BM3120" s="98"/>
      <c r="BN3120" s="99"/>
      <c r="BO3120" s="123"/>
      <c r="BP3120" s="123"/>
      <c r="BQ3120" s="42"/>
      <c r="BR3120" s="96"/>
    </row>
    <row r="3121" spans="1:70" ht="30" hidden="1" customHeight="1" x14ac:dyDescent="0.35">
      <c r="A3121" s="95">
        <v>3117</v>
      </c>
      <c r="B3121" s="123"/>
      <c r="C3121" s="123"/>
      <c r="D3121" s="123"/>
      <c r="E3121" s="123"/>
      <c r="F3121" s="123"/>
      <c r="G3121" s="123"/>
      <c r="H3121" s="123"/>
      <c r="I3121" s="123"/>
      <c r="J3121" s="123"/>
      <c r="K3121" s="123"/>
      <c r="L3121" s="123"/>
      <c r="M3121" s="123"/>
      <c r="N3121" s="123"/>
      <c r="O3121" s="123"/>
      <c r="P3121" s="123"/>
      <c r="Q3121" s="123"/>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123"/>
      <c r="BJ3121" s="123"/>
      <c r="BK3121" s="95"/>
      <c r="BL3121" s="95"/>
      <c r="BM3121" s="98"/>
      <c r="BN3121" s="99"/>
      <c r="BO3121" s="123"/>
      <c r="BP3121" s="123"/>
      <c r="BQ3121" s="42"/>
      <c r="BR3121" s="96"/>
    </row>
    <row r="3122" spans="1:70" ht="30" hidden="1" customHeight="1" x14ac:dyDescent="0.35">
      <c r="A3122" s="95">
        <v>3118</v>
      </c>
      <c r="B3122" s="123"/>
      <c r="C3122" s="123"/>
      <c r="D3122" s="123"/>
      <c r="E3122" s="123"/>
      <c r="F3122" s="123"/>
      <c r="G3122" s="123"/>
      <c r="H3122" s="123"/>
      <c r="I3122" s="123"/>
      <c r="J3122" s="123"/>
      <c r="K3122" s="123"/>
      <c r="L3122" s="123"/>
      <c r="M3122" s="123"/>
      <c r="N3122" s="123"/>
      <c r="O3122" s="123"/>
      <c r="P3122" s="123"/>
      <c r="Q3122" s="123"/>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123"/>
      <c r="BJ3122" s="123"/>
      <c r="BK3122" s="95"/>
      <c r="BL3122" s="95"/>
      <c r="BM3122" s="98"/>
      <c r="BN3122" s="99"/>
      <c r="BO3122" s="123"/>
      <c r="BP3122" s="123"/>
      <c r="BQ3122" s="42"/>
      <c r="BR3122" s="96"/>
    </row>
    <row r="3123" spans="1:70" ht="30" hidden="1" customHeight="1" x14ac:dyDescent="0.35">
      <c r="A3123" s="95">
        <v>3119</v>
      </c>
      <c r="B3123" s="123"/>
      <c r="C3123" s="123"/>
      <c r="D3123" s="123"/>
      <c r="E3123" s="123"/>
      <c r="F3123" s="123"/>
      <c r="G3123" s="123"/>
      <c r="H3123" s="123"/>
      <c r="I3123" s="123"/>
      <c r="J3123" s="123"/>
      <c r="K3123" s="123"/>
      <c r="L3123" s="123"/>
      <c r="M3123" s="123"/>
      <c r="N3123" s="123"/>
      <c r="O3123" s="123"/>
      <c r="P3123" s="123"/>
      <c r="Q3123" s="123"/>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123"/>
      <c r="BJ3123" s="123"/>
      <c r="BK3123" s="95"/>
      <c r="BL3123" s="95"/>
      <c r="BM3123" s="98"/>
      <c r="BN3123" s="99"/>
      <c r="BO3123" s="123"/>
      <c r="BP3123" s="123"/>
      <c r="BQ3123" s="42"/>
      <c r="BR3123" s="96"/>
    </row>
    <row r="3124" spans="1:70" ht="30" hidden="1" customHeight="1" x14ac:dyDescent="0.35">
      <c r="A3124" s="95">
        <v>3120</v>
      </c>
      <c r="B3124" s="123"/>
      <c r="C3124" s="123"/>
      <c r="D3124" s="123"/>
      <c r="E3124" s="123"/>
      <c r="F3124" s="123"/>
      <c r="G3124" s="123"/>
      <c r="H3124" s="123"/>
      <c r="I3124" s="123"/>
      <c r="J3124" s="123"/>
      <c r="K3124" s="123"/>
      <c r="L3124" s="123"/>
      <c r="M3124" s="123"/>
      <c r="N3124" s="123"/>
      <c r="O3124" s="123"/>
      <c r="P3124" s="123"/>
      <c r="Q3124" s="123"/>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123"/>
      <c r="BJ3124" s="123"/>
      <c r="BK3124" s="95"/>
      <c r="BL3124" s="95"/>
      <c r="BM3124" s="98"/>
      <c r="BN3124" s="99"/>
      <c r="BO3124" s="123"/>
      <c r="BP3124" s="123"/>
      <c r="BQ3124" s="42"/>
      <c r="BR3124" s="96"/>
    </row>
    <row r="3125" spans="1:70" ht="30" hidden="1" customHeight="1" x14ac:dyDescent="0.35">
      <c r="A3125" s="95">
        <v>3121</v>
      </c>
      <c r="B3125" s="123"/>
      <c r="C3125" s="123"/>
      <c r="D3125" s="123"/>
      <c r="E3125" s="123"/>
      <c r="F3125" s="123"/>
      <c r="G3125" s="123"/>
      <c r="H3125" s="123"/>
      <c r="I3125" s="123"/>
      <c r="J3125" s="123"/>
      <c r="K3125" s="123"/>
      <c r="L3125" s="123"/>
      <c r="M3125" s="123"/>
      <c r="N3125" s="123"/>
      <c r="O3125" s="123"/>
      <c r="P3125" s="123"/>
      <c r="Q3125" s="123"/>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123"/>
      <c r="BJ3125" s="123"/>
      <c r="BK3125" s="95"/>
      <c r="BL3125" s="95"/>
      <c r="BM3125" s="98"/>
      <c r="BN3125" s="99"/>
      <c r="BO3125" s="123"/>
      <c r="BP3125" s="123"/>
      <c r="BQ3125" s="42"/>
      <c r="BR3125" s="96"/>
    </row>
    <row r="3126" spans="1:70" ht="30" hidden="1" customHeight="1" x14ac:dyDescent="0.35">
      <c r="A3126" s="95">
        <v>3122</v>
      </c>
      <c r="B3126" s="123"/>
      <c r="C3126" s="123"/>
      <c r="D3126" s="123"/>
      <c r="E3126" s="123"/>
      <c r="F3126" s="123"/>
      <c r="G3126" s="123"/>
      <c r="H3126" s="123"/>
      <c r="I3126" s="123"/>
      <c r="J3126" s="123"/>
      <c r="K3126" s="123"/>
      <c r="L3126" s="123"/>
      <c r="M3126" s="123"/>
      <c r="N3126" s="123"/>
      <c r="O3126" s="123"/>
      <c r="P3126" s="123"/>
      <c r="Q3126" s="123"/>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123"/>
      <c r="BJ3126" s="123"/>
      <c r="BK3126" s="95"/>
      <c r="BL3126" s="95"/>
      <c r="BM3126" s="98"/>
      <c r="BN3126" s="99"/>
      <c r="BO3126" s="123"/>
      <c r="BP3126" s="123"/>
      <c r="BQ3126" s="42"/>
      <c r="BR3126" s="96"/>
    </row>
    <row r="3127" spans="1:70" ht="30" hidden="1" customHeight="1" x14ac:dyDescent="0.35">
      <c r="A3127" s="95">
        <v>3123</v>
      </c>
      <c r="B3127" s="123"/>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123"/>
      <c r="BJ3127" s="123"/>
      <c r="BK3127" s="95"/>
      <c r="BL3127" s="95"/>
      <c r="BM3127" s="98"/>
      <c r="BN3127" s="99"/>
      <c r="BO3127" s="123"/>
      <c r="BP3127" s="123"/>
      <c r="BQ3127" s="42"/>
      <c r="BR3127" s="96"/>
    </row>
    <row r="3128" spans="1:70" ht="30" hidden="1" customHeight="1" x14ac:dyDescent="0.35">
      <c r="A3128" s="95">
        <v>3124</v>
      </c>
      <c r="B3128" s="123"/>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123"/>
      <c r="BJ3128" s="123"/>
      <c r="BK3128" s="95"/>
      <c r="BL3128" s="95"/>
      <c r="BM3128" s="98"/>
      <c r="BN3128" s="99"/>
      <c r="BO3128" s="123"/>
      <c r="BP3128" s="123"/>
      <c r="BQ3128" s="42"/>
      <c r="BR3128" s="96"/>
    </row>
    <row r="3129" spans="1:70" ht="30" hidden="1" customHeight="1" x14ac:dyDescent="0.35">
      <c r="A3129" s="95">
        <v>3125</v>
      </c>
      <c r="B3129" s="123"/>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123"/>
      <c r="BJ3129" s="123"/>
      <c r="BK3129" s="95"/>
      <c r="BL3129" s="95"/>
      <c r="BM3129" s="98"/>
      <c r="BN3129" s="99"/>
      <c r="BO3129" s="123"/>
      <c r="BP3129" s="123"/>
      <c r="BQ3129" s="42"/>
      <c r="BR3129" s="96"/>
    </row>
    <row r="3130" spans="1:70" ht="30" hidden="1" customHeight="1" x14ac:dyDescent="0.35">
      <c r="A3130" s="95">
        <v>3126</v>
      </c>
      <c r="B3130" s="123"/>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123"/>
      <c r="BJ3130" s="123"/>
      <c r="BK3130" s="95"/>
      <c r="BL3130" s="95"/>
      <c r="BM3130" s="98"/>
      <c r="BN3130" s="99"/>
      <c r="BO3130" s="123"/>
      <c r="BP3130" s="123"/>
      <c r="BQ3130" s="42"/>
      <c r="BR3130" s="96"/>
    </row>
    <row r="3131" spans="1:70" ht="30" hidden="1" customHeight="1" x14ac:dyDescent="0.35">
      <c r="A3131" s="95">
        <v>3127</v>
      </c>
      <c r="B3131" s="123"/>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123"/>
      <c r="BJ3131" s="123"/>
      <c r="BK3131" s="95"/>
      <c r="BL3131" s="95"/>
      <c r="BM3131" s="98"/>
      <c r="BN3131" s="99"/>
      <c r="BO3131" s="123"/>
      <c r="BP3131" s="123"/>
      <c r="BQ3131" s="42"/>
      <c r="BR3131" s="96"/>
    </row>
    <row r="3132" spans="1:70" ht="30" hidden="1" customHeight="1" x14ac:dyDescent="0.35">
      <c r="A3132" s="95">
        <v>3128</v>
      </c>
      <c r="B3132" s="123"/>
      <c r="C3132" s="123"/>
      <c r="D3132" s="123"/>
      <c r="E3132" s="123"/>
      <c r="F3132" s="123"/>
      <c r="G3132" s="123"/>
      <c r="H3132" s="123"/>
      <c r="I3132" s="123"/>
      <c r="J3132" s="123"/>
      <c r="K3132" s="123"/>
      <c r="L3132" s="123"/>
      <c r="M3132" s="123"/>
      <c r="N3132" s="123"/>
      <c r="O3132" s="123"/>
      <c r="P3132" s="123"/>
      <c r="Q3132" s="123"/>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123"/>
      <c r="BJ3132" s="123"/>
      <c r="BK3132" s="95"/>
      <c r="BL3132" s="95"/>
      <c r="BM3132" s="98"/>
      <c r="BN3132" s="99"/>
      <c r="BO3132" s="123"/>
      <c r="BP3132" s="123"/>
      <c r="BQ3132" s="42"/>
      <c r="BR3132" s="96"/>
    </row>
    <row r="3133" spans="1:70" ht="30" hidden="1" customHeight="1" x14ac:dyDescent="0.35">
      <c r="A3133" s="95">
        <v>3129</v>
      </c>
      <c r="B3133" s="123"/>
      <c r="C3133" s="123"/>
      <c r="D3133" s="123"/>
      <c r="E3133" s="123"/>
      <c r="F3133" s="123"/>
      <c r="G3133" s="123"/>
      <c r="H3133" s="123"/>
      <c r="I3133" s="123"/>
      <c r="J3133" s="123"/>
      <c r="K3133" s="123"/>
      <c r="L3133" s="123"/>
      <c r="M3133" s="123"/>
      <c r="N3133" s="123"/>
      <c r="O3133" s="123"/>
      <c r="P3133" s="123"/>
      <c r="Q3133" s="123"/>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123"/>
      <c r="BJ3133" s="123"/>
      <c r="BK3133" s="95"/>
      <c r="BL3133" s="95"/>
      <c r="BM3133" s="98"/>
      <c r="BN3133" s="99"/>
      <c r="BO3133" s="123"/>
      <c r="BP3133" s="123"/>
      <c r="BQ3133" s="42"/>
      <c r="BR3133" s="96"/>
    </row>
    <row r="3134" spans="1:70" ht="30" hidden="1" customHeight="1" x14ac:dyDescent="0.35">
      <c r="A3134" s="95">
        <v>3130</v>
      </c>
      <c r="B3134" s="123"/>
      <c r="C3134" s="123"/>
      <c r="D3134" s="123"/>
      <c r="E3134" s="123"/>
      <c r="F3134" s="123"/>
      <c r="G3134" s="123"/>
      <c r="H3134" s="123"/>
      <c r="I3134" s="123"/>
      <c r="J3134" s="123"/>
      <c r="K3134" s="123"/>
      <c r="L3134" s="123"/>
      <c r="M3134" s="123"/>
      <c r="N3134" s="123"/>
      <c r="O3134" s="123"/>
      <c r="P3134" s="123"/>
      <c r="Q3134" s="123"/>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123"/>
      <c r="BJ3134" s="123"/>
      <c r="BK3134" s="95"/>
      <c r="BL3134" s="95"/>
      <c r="BM3134" s="98"/>
      <c r="BN3134" s="99"/>
      <c r="BO3134" s="123"/>
      <c r="BP3134" s="123"/>
      <c r="BQ3134" s="42"/>
      <c r="BR3134" s="96"/>
    </row>
    <row r="3135" spans="1:70" ht="30" hidden="1" customHeight="1" x14ac:dyDescent="0.35">
      <c r="A3135" s="95">
        <v>3131</v>
      </c>
      <c r="B3135" s="123"/>
      <c r="C3135" s="123"/>
      <c r="D3135" s="123"/>
      <c r="E3135" s="123"/>
      <c r="F3135" s="123"/>
      <c r="G3135" s="123"/>
      <c r="H3135" s="123"/>
      <c r="I3135" s="123"/>
      <c r="J3135" s="123"/>
      <c r="K3135" s="123"/>
      <c r="L3135" s="123"/>
      <c r="M3135" s="123"/>
      <c r="N3135" s="123"/>
      <c r="O3135" s="123"/>
      <c r="P3135" s="123"/>
      <c r="Q3135" s="123"/>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95"/>
      <c r="BL3135" s="95"/>
      <c r="BM3135" s="98"/>
      <c r="BN3135" s="99"/>
      <c r="BO3135" s="123"/>
      <c r="BP3135" s="123"/>
      <c r="BQ3135" s="42"/>
      <c r="BR3135" s="96"/>
    </row>
    <row r="3136" spans="1:70" ht="30" hidden="1" customHeight="1" x14ac:dyDescent="0.35">
      <c r="A3136" s="95">
        <v>3132</v>
      </c>
      <c r="B3136" s="123"/>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123"/>
      <c r="BJ3136" s="123"/>
      <c r="BK3136" s="95"/>
      <c r="BL3136" s="95"/>
      <c r="BM3136" s="98"/>
      <c r="BN3136" s="99"/>
      <c r="BO3136" s="123"/>
      <c r="BP3136" s="123"/>
      <c r="BQ3136" s="42"/>
      <c r="BR3136" s="96"/>
    </row>
    <row r="3137" spans="1:70" ht="30" hidden="1" customHeight="1" x14ac:dyDescent="0.35">
      <c r="A3137" s="95">
        <v>3133</v>
      </c>
      <c r="B3137" s="123"/>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123"/>
      <c r="BJ3137" s="123"/>
      <c r="BK3137" s="95"/>
      <c r="BL3137" s="95"/>
      <c r="BM3137" s="98"/>
      <c r="BN3137" s="99"/>
      <c r="BO3137" s="123"/>
      <c r="BP3137" s="123"/>
      <c r="BQ3137" s="42"/>
      <c r="BR3137" s="96"/>
    </row>
    <row r="3138" spans="1:70" ht="30" hidden="1" customHeight="1" x14ac:dyDescent="0.35">
      <c r="A3138" s="95">
        <v>3134</v>
      </c>
      <c r="B3138" s="123"/>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123"/>
      <c r="BJ3138" s="123"/>
      <c r="BK3138" s="95"/>
      <c r="BL3138" s="95"/>
      <c r="BM3138" s="98"/>
      <c r="BN3138" s="99"/>
      <c r="BO3138" s="123"/>
      <c r="BP3138" s="123"/>
      <c r="BQ3138" s="42"/>
      <c r="BR3138" s="96"/>
    </row>
    <row r="3139" spans="1:70" ht="30" hidden="1" customHeight="1" x14ac:dyDescent="0.35">
      <c r="A3139" s="95">
        <v>3135</v>
      </c>
      <c r="B3139" s="123"/>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123"/>
      <c r="BJ3139" s="123"/>
      <c r="BK3139" s="95"/>
      <c r="BL3139" s="95"/>
      <c r="BM3139" s="98"/>
      <c r="BN3139" s="99"/>
      <c r="BO3139" s="123"/>
      <c r="BP3139" s="123"/>
      <c r="BQ3139" s="42"/>
      <c r="BR3139" s="96"/>
    </row>
    <row r="3140" spans="1:70" ht="30" hidden="1" customHeight="1" x14ac:dyDescent="0.35">
      <c r="A3140" s="95">
        <v>3136</v>
      </c>
      <c r="B3140" s="123"/>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123"/>
      <c r="BJ3140" s="123"/>
      <c r="BK3140" s="95"/>
      <c r="BL3140" s="95"/>
      <c r="BM3140" s="98"/>
      <c r="BN3140" s="99"/>
      <c r="BO3140" s="123"/>
      <c r="BP3140" s="123"/>
      <c r="BQ3140" s="42"/>
      <c r="BR3140" s="96"/>
    </row>
    <row r="3141" spans="1:70" ht="30" hidden="1" customHeight="1" x14ac:dyDescent="0.35">
      <c r="A3141" s="95">
        <v>3137</v>
      </c>
      <c r="B3141" s="123"/>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123"/>
      <c r="BJ3141" s="123"/>
      <c r="BK3141" s="95"/>
      <c r="BL3141" s="95"/>
      <c r="BM3141" s="98"/>
      <c r="BN3141" s="99"/>
      <c r="BO3141" s="123"/>
      <c r="BP3141" s="123"/>
      <c r="BQ3141" s="42"/>
      <c r="BR3141" s="96"/>
    </row>
    <row r="3142" spans="1:70" ht="30" hidden="1" customHeight="1" x14ac:dyDescent="0.35">
      <c r="A3142" s="95">
        <v>3138</v>
      </c>
      <c r="B3142" s="123"/>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123"/>
      <c r="BJ3142" s="123"/>
      <c r="BK3142" s="95"/>
      <c r="BL3142" s="95"/>
      <c r="BM3142" s="98"/>
      <c r="BN3142" s="99"/>
      <c r="BO3142" s="123"/>
      <c r="BP3142" s="123"/>
      <c r="BQ3142" s="42"/>
      <c r="BR3142" s="96"/>
    </row>
    <row r="3143" spans="1:70" ht="30" hidden="1" customHeight="1" x14ac:dyDescent="0.35">
      <c r="A3143" s="95">
        <v>3139</v>
      </c>
      <c r="B3143" s="123"/>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123"/>
      <c r="BJ3143" s="123"/>
      <c r="BK3143" s="95"/>
      <c r="BL3143" s="95"/>
      <c r="BM3143" s="98"/>
      <c r="BN3143" s="99"/>
      <c r="BO3143" s="123"/>
      <c r="BP3143" s="123"/>
      <c r="BQ3143" s="42"/>
      <c r="BR3143" s="96"/>
    </row>
    <row r="3144" spans="1:70" ht="30" hidden="1" customHeight="1" x14ac:dyDescent="0.35">
      <c r="A3144" s="95">
        <v>3140</v>
      </c>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123"/>
      <c r="BJ3144" s="123"/>
      <c r="BK3144" s="95"/>
      <c r="BL3144" s="95"/>
      <c r="BM3144" s="98"/>
      <c r="BN3144" s="99"/>
      <c r="BO3144" s="123"/>
      <c r="BP3144" s="123"/>
      <c r="BQ3144" s="42"/>
      <c r="BR3144" s="96"/>
    </row>
    <row r="3145" spans="1:70" ht="30" hidden="1" customHeight="1" x14ac:dyDescent="0.35">
      <c r="A3145" s="95">
        <v>3141</v>
      </c>
      <c r="B3145" s="123"/>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123"/>
      <c r="BJ3145" s="123"/>
      <c r="BK3145" s="95"/>
      <c r="BL3145" s="95"/>
      <c r="BM3145" s="98"/>
      <c r="BN3145" s="99"/>
      <c r="BO3145" s="123"/>
      <c r="BP3145" s="123"/>
      <c r="BQ3145" s="42"/>
      <c r="BR3145" s="96"/>
    </row>
    <row r="3146" spans="1:70" ht="30" hidden="1" customHeight="1" x14ac:dyDescent="0.35">
      <c r="A3146" s="95">
        <v>3142</v>
      </c>
      <c r="B3146" s="123"/>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123"/>
      <c r="BJ3146" s="123"/>
      <c r="BK3146" s="95"/>
      <c r="BL3146" s="95"/>
      <c r="BM3146" s="98"/>
      <c r="BN3146" s="99"/>
      <c r="BO3146" s="123"/>
      <c r="BP3146" s="123"/>
      <c r="BQ3146" s="42"/>
      <c r="BR3146" s="96"/>
    </row>
    <row r="3147" spans="1:70" ht="30" hidden="1" customHeight="1" x14ac:dyDescent="0.35">
      <c r="A3147" s="95">
        <v>3143</v>
      </c>
      <c r="B3147" s="123"/>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95"/>
      <c r="BL3147" s="95"/>
      <c r="BM3147" s="98"/>
      <c r="BN3147" s="99"/>
      <c r="BO3147" s="123"/>
      <c r="BP3147" s="123"/>
      <c r="BQ3147" s="42"/>
      <c r="BR3147" s="96"/>
    </row>
    <row r="3148" spans="1:70" ht="30" hidden="1" customHeight="1" x14ac:dyDescent="0.35">
      <c r="A3148" s="95">
        <v>3144</v>
      </c>
      <c r="B3148" s="123"/>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95"/>
      <c r="BL3148" s="95"/>
      <c r="BM3148" s="98"/>
      <c r="BN3148" s="99"/>
      <c r="BO3148" s="123"/>
      <c r="BP3148" s="123"/>
      <c r="BQ3148" s="42"/>
      <c r="BR3148" s="96"/>
    </row>
    <row r="3149" spans="1:70" ht="30" hidden="1" customHeight="1" x14ac:dyDescent="0.35">
      <c r="A3149" s="95">
        <v>3145</v>
      </c>
      <c r="B3149" s="123"/>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95"/>
      <c r="BL3149" s="95"/>
      <c r="BM3149" s="98"/>
      <c r="BN3149" s="99"/>
      <c r="BO3149" s="123"/>
      <c r="BP3149" s="123"/>
      <c r="BQ3149" s="42"/>
      <c r="BR3149" s="96"/>
    </row>
    <row r="3150" spans="1:70" ht="30" hidden="1" customHeight="1" x14ac:dyDescent="0.35">
      <c r="A3150" s="95">
        <v>3146</v>
      </c>
      <c r="B3150" s="123"/>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123"/>
      <c r="BJ3150" s="123"/>
      <c r="BK3150" s="95"/>
      <c r="BL3150" s="95"/>
      <c r="BM3150" s="98"/>
      <c r="BN3150" s="99"/>
      <c r="BO3150" s="123"/>
      <c r="BP3150" s="123"/>
      <c r="BQ3150" s="42"/>
      <c r="BR3150" s="96"/>
    </row>
    <row r="3151" spans="1:70" ht="30" hidden="1" customHeight="1" x14ac:dyDescent="0.35">
      <c r="A3151" s="95">
        <v>3147</v>
      </c>
      <c r="B3151" s="123"/>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123"/>
      <c r="BJ3151" s="123"/>
      <c r="BK3151" s="95"/>
      <c r="BL3151" s="95"/>
      <c r="BM3151" s="98"/>
      <c r="BN3151" s="99"/>
      <c r="BO3151" s="123"/>
      <c r="BP3151" s="123"/>
      <c r="BQ3151" s="42"/>
      <c r="BR3151" s="96"/>
    </row>
    <row r="3152" spans="1:70" ht="30" hidden="1" customHeight="1" x14ac:dyDescent="0.35">
      <c r="A3152" s="95">
        <v>3148</v>
      </c>
      <c r="B3152" s="123"/>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123"/>
      <c r="BJ3152" s="123"/>
      <c r="BK3152" s="95"/>
      <c r="BL3152" s="95"/>
      <c r="BM3152" s="98"/>
      <c r="BN3152" s="99"/>
      <c r="BO3152" s="123"/>
      <c r="BP3152" s="123"/>
      <c r="BQ3152" s="42"/>
      <c r="BR3152" s="96"/>
    </row>
    <row r="3153" spans="1:70" ht="30" hidden="1" customHeight="1" x14ac:dyDescent="0.35">
      <c r="A3153" s="95">
        <v>3149</v>
      </c>
      <c r="B3153" s="123"/>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123"/>
      <c r="BJ3153" s="123"/>
      <c r="BK3153" s="95"/>
      <c r="BL3153" s="95"/>
      <c r="BM3153" s="98"/>
      <c r="BN3153" s="99"/>
      <c r="BO3153" s="123"/>
      <c r="BP3153" s="123"/>
      <c r="BQ3153" s="42"/>
      <c r="BR3153" s="96"/>
    </row>
    <row r="3154" spans="1:70" ht="30" hidden="1" customHeight="1" x14ac:dyDescent="0.35">
      <c r="A3154" s="95">
        <v>3150</v>
      </c>
      <c r="B3154" s="123"/>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95"/>
      <c r="BL3154" s="95"/>
      <c r="BM3154" s="98"/>
      <c r="BN3154" s="99"/>
      <c r="BO3154" s="123"/>
      <c r="BP3154" s="123"/>
      <c r="BQ3154" s="42"/>
      <c r="BR3154" s="96"/>
    </row>
    <row r="3155" spans="1:70" ht="30" hidden="1" customHeight="1" x14ac:dyDescent="0.35">
      <c r="A3155" s="95">
        <v>3151</v>
      </c>
      <c r="B3155" s="123"/>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95"/>
      <c r="BL3155" s="95"/>
      <c r="BM3155" s="98"/>
      <c r="BN3155" s="99"/>
      <c r="BO3155" s="123"/>
      <c r="BP3155" s="123"/>
      <c r="BQ3155" s="42"/>
      <c r="BR3155" s="96"/>
    </row>
    <row r="3156" spans="1:70" ht="30" hidden="1" customHeight="1" x14ac:dyDescent="0.35">
      <c r="A3156" s="95">
        <v>3152</v>
      </c>
      <c r="B3156" s="123"/>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123"/>
      <c r="BJ3156" s="123"/>
      <c r="BK3156" s="95"/>
      <c r="BL3156" s="95"/>
      <c r="BM3156" s="98"/>
      <c r="BN3156" s="99"/>
      <c r="BO3156" s="123"/>
      <c r="BP3156" s="123"/>
      <c r="BQ3156" s="42"/>
      <c r="BR3156" s="96"/>
    </row>
    <row r="3157" spans="1:70" ht="30" hidden="1" customHeight="1" x14ac:dyDescent="0.35">
      <c r="A3157" s="95">
        <v>3153</v>
      </c>
      <c r="B3157" s="123"/>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123"/>
      <c r="BJ3157" s="123"/>
      <c r="BK3157" s="95"/>
      <c r="BL3157" s="95"/>
      <c r="BM3157" s="98"/>
      <c r="BN3157" s="99"/>
      <c r="BO3157" s="123"/>
      <c r="BP3157" s="123"/>
      <c r="BQ3157" s="42"/>
      <c r="BR3157" s="96"/>
    </row>
    <row r="3158" spans="1:70" ht="30" hidden="1" customHeight="1" x14ac:dyDescent="0.35">
      <c r="A3158" s="95">
        <v>3154</v>
      </c>
      <c r="B3158" s="123"/>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123"/>
      <c r="BJ3158" s="123"/>
      <c r="BK3158" s="95"/>
      <c r="BL3158" s="95"/>
      <c r="BM3158" s="98"/>
      <c r="BN3158" s="99"/>
      <c r="BO3158" s="123"/>
      <c r="BP3158" s="123"/>
      <c r="BQ3158" s="42"/>
      <c r="BR3158" s="96"/>
    </row>
    <row r="3159" spans="1:70" ht="30" hidden="1" customHeight="1" x14ac:dyDescent="0.35">
      <c r="A3159" s="95">
        <v>3155</v>
      </c>
      <c r="B3159" s="123"/>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123"/>
      <c r="BJ3159" s="123"/>
      <c r="BK3159" s="95"/>
      <c r="BL3159" s="95"/>
      <c r="BM3159" s="98"/>
      <c r="BN3159" s="99"/>
      <c r="BO3159" s="123"/>
      <c r="BP3159" s="123"/>
      <c r="BQ3159" s="42"/>
      <c r="BR3159" s="96"/>
    </row>
    <row r="3160" spans="1:70" ht="30" hidden="1" customHeight="1" x14ac:dyDescent="0.35">
      <c r="A3160" s="95">
        <v>3156</v>
      </c>
      <c r="B3160" s="123"/>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123"/>
      <c r="BJ3160" s="123"/>
      <c r="BK3160" s="95"/>
      <c r="BL3160" s="95"/>
      <c r="BM3160" s="98"/>
      <c r="BN3160" s="99"/>
      <c r="BO3160" s="123"/>
      <c r="BP3160" s="123"/>
      <c r="BQ3160" s="42"/>
      <c r="BR3160" s="96"/>
    </row>
    <row r="3161" spans="1:70" ht="30" hidden="1" customHeight="1" x14ac:dyDescent="0.35">
      <c r="A3161" s="95">
        <v>3157</v>
      </c>
      <c r="B3161" s="123"/>
      <c r="C3161" s="123"/>
      <c r="D3161" s="123"/>
      <c r="E3161" s="123"/>
      <c r="F3161" s="123"/>
      <c r="G3161" s="123"/>
      <c r="H3161" s="123"/>
      <c r="I3161" s="123"/>
      <c r="J3161" s="123"/>
      <c r="K3161" s="123"/>
      <c r="L3161" s="123"/>
      <c r="M3161" s="123"/>
      <c r="N3161" s="123"/>
      <c r="O3161" s="123"/>
      <c r="P3161" s="123"/>
      <c r="Q3161" s="123"/>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123"/>
      <c r="BJ3161" s="123"/>
      <c r="BK3161" s="95"/>
      <c r="BL3161" s="95"/>
      <c r="BM3161" s="98"/>
      <c r="BN3161" s="99"/>
      <c r="BO3161" s="123"/>
      <c r="BP3161" s="123"/>
      <c r="BQ3161" s="42"/>
      <c r="BR3161" s="96"/>
    </row>
    <row r="3162" spans="1:70" ht="30" hidden="1" customHeight="1" x14ac:dyDescent="0.35">
      <c r="A3162" s="95">
        <v>3158</v>
      </c>
      <c r="B3162" s="123"/>
      <c r="C3162" s="123"/>
      <c r="D3162" s="123"/>
      <c r="E3162" s="123"/>
      <c r="F3162" s="123"/>
      <c r="G3162" s="123"/>
      <c r="H3162" s="123"/>
      <c r="I3162" s="123"/>
      <c r="J3162" s="123"/>
      <c r="K3162" s="123"/>
      <c r="L3162" s="123"/>
      <c r="M3162" s="123"/>
      <c r="N3162" s="123"/>
      <c r="O3162" s="123"/>
      <c r="P3162" s="123"/>
      <c r="Q3162" s="123"/>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123"/>
      <c r="BJ3162" s="123"/>
      <c r="BK3162" s="95"/>
      <c r="BL3162" s="95"/>
      <c r="BM3162" s="98"/>
      <c r="BN3162" s="99"/>
      <c r="BO3162" s="123"/>
      <c r="BP3162" s="123"/>
      <c r="BQ3162" s="42"/>
      <c r="BR3162" s="96"/>
    </row>
    <row r="3163" spans="1:70" ht="30" hidden="1" customHeight="1" x14ac:dyDescent="0.35">
      <c r="A3163" s="95">
        <v>3159</v>
      </c>
      <c r="B3163" s="123"/>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123"/>
      <c r="BJ3163" s="123"/>
      <c r="BK3163" s="95"/>
      <c r="BL3163" s="95"/>
      <c r="BM3163" s="98"/>
      <c r="BN3163" s="99"/>
      <c r="BO3163" s="123"/>
      <c r="BP3163" s="123"/>
      <c r="BQ3163" s="42"/>
      <c r="BR3163" s="96"/>
    </row>
    <row r="3164" spans="1:70" ht="30" hidden="1" customHeight="1" x14ac:dyDescent="0.35">
      <c r="A3164" s="95">
        <v>3160</v>
      </c>
      <c r="B3164" s="123"/>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123"/>
      <c r="BJ3164" s="123"/>
      <c r="BK3164" s="95"/>
      <c r="BL3164" s="95"/>
      <c r="BM3164" s="98"/>
      <c r="BN3164" s="99"/>
      <c r="BO3164" s="123"/>
      <c r="BP3164" s="123"/>
      <c r="BQ3164" s="42"/>
      <c r="BR3164" s="96"/>
    </row>
    <row r="3165" spans="1:70" ht="30" hidden="1" customHeight="1" x14ac:dyDescent="0.35">
      <c r="A3165" s="95">
        <v>3161</v>
      </c>
      <c r="B3165" s="123"/>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95"/>
      <c r="BL3165" s="95"/>
      <c r="BM3165" s="98"/>
      <c r="BN3165" s="99"/>
      <c r="BO3165" s="123"/>
      <c r="BP3165" s="123"/>
      <c r="BQ3165" s="42"/>
      <c r="BR3165" s="96"/>
    </row>
    <row r="3166" spans="1:70" ht="30" hidden="1" customHeight="1" x14ac:dyDescent="0.35">
      <c r="A3166" s="95">
        <v>3162</v>
      </c>
      <c r="B3166" s="123"/>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95"/>
      <c r="BL3166" s="95"/>
      <c r="BM3166" s="98"/>
      <c r="BN3166" s="99"/>
      <c r="BO3166" s="123"/>
      <c r="BP3166" s="123"/>
      <c r="BQ3166" s="42"/>
      <c r="BR3166" s="96"/>
    </row>
    <row r="3167" spans="1:70" ht="30" hidden="1" customHeight="1" x14ac:dyDescent="0.35">
      <c r="A3167" s="95">
        <v>3163</v>
      </c>
      <c r="B3167" s="123"/>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123"/>
      <c r="BJ3167" s="123"/>
      <c r="BK3167" s="95"/>
      <c r="BL3167" s="95"/>
      <c r="BM3167" s="98"/>
      <c r="BN3167" s="99"/>
      <c r="BO3167" s="123"/>
      <c r="BP3167" s="123"/>
      <c r="BQ3167" s="42"/>
      <c r="BR3167" s="96"/>
    </row>
    <row r="3168" spans="1:70" ht="30" hidden="1" customHeight="1" x14ac:dyDescent="0.35">
      <c r="A3168" s="95">
        <v>3164</v>
      </c>
      <c r="B3168" s="123"/>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123"/>
      <c r="BJ3168" s="123"/>
      <c r="BK3168" s="95"/>
      <c r="BL3168" s="95"/>
      <c r="BM3168" s="98"/>
      <c r="BN3168" s="99"/>
      <c r="BO3168" s="123"/>
      <c r="BP3168" s="123"/>
      <c r="BQ3168" s="42"/>
      <c r="BR3168" s="96"/>
    </row>
    <row r="3169" spans="1:70" ht="30" hidden="1" customHeight="1" x14ac:dyDescent="0.35">
      <c r="A3169" s="95">
        <v>3165</v>
      </c>
      <c r="B3169" s="123"/>
      <c r="C3169" s="123"/>
      <c r="D3169" s="123"/>
      <c r="E3169" s="123"/>
      <c r="F3169" s="123"/>
      <c r="G3169" s="123"/>
      <c r="H3169" s="123"/>
      <c r="I3169" s="123"/>
      <c r="J3169" s="123"/>
      <c r="K3169" s="123"/>
      <c r="L3169" s="123"/>
      <c r="M3169" s="123"/>
      <c r="N3169" s="123"/>
      <c r="O3169" s="123"/>
      <c r="P3169" s="123"/>
      <c r="Q3169" s="123"/>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123"/>
      <c r="BJ3169" s="123"/>
      <c r="BK3169" s="95"/>
      <c r="BL3169" s="95"/>
      <c r="BM3169" s="98"/>
      <c r="BN3169" s="99"/>
      <c r="BO3169" s="123"/>
      <c r="BP3169" s="123"/>
      <c r="BQ3169" s="42"/>
      <c r="BR3169" s="96"/>
    </row>
    <row r="3170" spans="1:70" ht="30" hidden="1" customHeight="1" x14ac:dyDescent="0.35">
      <c r="A3170" s="95">
        <v>3166</v>
      </c>
      <c r="B3170" s="123"/>
      <c r="C3170" s="123"/>
      <c r="D3170" s="123"/>
      <c r="E3170" s="123"/>
      <c r="F3170" s="123"/>
      <c r="G3170" s="123"/>
      <c r="H3170" s="123"/>
      <c r="I3170" s="123"/>
      <c r="J3170" s="123"/>
      <c r="K3170" s="123"/>
      <c r="L3170" s="123"/>
      <c r="M3170" s="123"/>
      <c r="N3170" s="123"/>
      <c r="O3170" s="123"/>
      <c r="P3170" s="123"/>
      <c r="Q3170" s="123"/>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123"/>
      <c r="BJ3170" s="123"/>
      <c r="BK3170" s="95"/>
      <c r="BL3170" s="95"/>
      <c r="BM3170" s="98"/>
      <c r="BN3170" s="99"/>
      <c r="BO3170" s="123"/>
      <c r="BP3170" s="123"/>
      <c r="BQ3170" s="42"/>
      <c r="BR3170" s="96"/>
    </row>
    <row r="3171" spans="1:70" ht="30" hidden="1" customHeight="1" x14ac:dyDescent="0.35">
      <c r="A3171" s="95">
        <v>3167</v>
      </c>
      <c r="B3171" s="123"/>
      <c r="C3171" s="123"/>
      <c r="D3171" s="123"/>
      <c r="E3171" s="123"/>
      <c r="F3171" s="123"/>
      <c r="G3171" s="123"/>
      <c r="H3171" s="123"/>
      <c r="I3171" s="123"/>
      <c r="J3171" s="123"/>
      <c r="K3171" s="123"/>
      <c r="L3171" s="123"/>
      <c r="M3171" s="123"/>
      <c r="N3171" s="123"/>
      <c r="O3171" s="123"/>
      <c r="P3171" s="123"/>
      <c r="Q3171" s="123"/>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123"/>
      <c r="BJ3171" s="123"/>
      <c r="BK3171" s="95"/>
      <c r="BL3171" s="95"/>
      <c r="BM3171" s="98"/>
      <c r="BN3171" s="99"/>
      <c r="BO3171" s="123"/>
      <c r="BP3171" s="123"/>
      <c r="BQ3171" s="42"/>
      <c r="BR3171" s="96"/>
    </row>
    <row r="3172" spans="1:70" ht="30" hidden="1" customHeight="1" x14ac:dyDescent="0.35">
      <c r="A3172" s="95">
        <v>3168</v>
      </c>
      <c r="B3172" s="123"/>
      <c r="C3172" s="123"/>
      <c r="D3172" s="123"/>
      <c r="E3172" s="123"/>
      <c r="F3172" s="123"/>
      <c r="G3172" s="123"/>
      <c r="H3172" s="123"/>
      <c r="I3172" s="123"/>
      <c r="J3172" s="123"/>
      <c r="K3172" s="123"/>
      <c r="L3172" s="123"/>
      <c r="M3172" s="123"/>
      <c r="N3172" s="123"/>
      <c r="O3172" s="123"/>
      <c r="P3172" s="123"/>
      <c r="Q3172" s="123"/>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123"/>
      <c r="BJ3172" s="123"/>
      <c r="BK3172" s="95"/>
      <c r="BL3172" s="95"/>
      <c r="BM3172" s="98"/>
      <c r="BN3172" s="99"/>
      <c r="BO3172" s="123"/>
      <c r="BP3172" s="123"/>
      <c r="BQ3172" s="42"/>
      <c r="BR3172" s="96"/>
    </row>
    <row r="3173" spans="1:70" ht="30" hidden="1" customHeight="1" x14ac:dyDescent="0.35">
      <c r="A3173" s="95">
        <v>3169</v>
      </c>
      <c r="B3173" s="123"/>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123"/>
      <c r="BJ3173" s="123"/>
      <c r="BK3173" s="95"/>
      <c r="BL3173" s="95"/>
      <c r="BM3173" s="98"/>
      <c r="BN3173" s="99"/>
      <c r="BO3173" s="123"/>
      <c r="BP3173" s="123"/>
      <c r="BQ3173" s="42"/>
      <c r="BR3173" s="96"/>
    </row>
    <row r="3174" spans="1:70" ht="30" hidden="1" customHeight="1" x14ac:dyDescent="0.35">
      <c r="A3174" s="95">
        <v>3170</v>
      </c>
      <c r="B3174" s="123"/>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123"/>
      <c r="BJ3174" s="123"/>
      <c r="BK3174" s="95"/>
      <c r="BL3174" s="95"/>
      <c r="BM3174" s="98"/>
      <c r="BN3174" s="99"/>
      <c r="BO3174" s="123"/>
      <c r="BP3174" s="123"/>
      <c r="BQ3174" s="42"/>
      <c r="BR3174" s="96"/>
    </row>
    <row r="3175" spans="1:70" ht="30" hidden="1" customHeight="1" x14ac:dyDescent="0.35">
      <c r="A3175" s="95">
        <v>3171</v>
      </c>
      <c r="B3175" s="123"/>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123"/>
      <c r="BJ3175" s="123"/>
      <c r="BK3175" s="95"/>
      <c r="BL3175" s="95"/>
      <c r="BM3175" s="98"/>
      <c r="BN3175" s="99"/>
      <c r="BO3175" s="123"/>
      <c r="BP3175" s="123"/>
      <c r="BQ3175" s="42"/>
      <c r="BR3175" s="96"/>
    </row>
    <row r="3176" spans="1:70" ht="30" hidden="1" customHeight="1" x14ac:dyDescent="0.35">
      <c r="A3176" s="95">
        <v>3172</v>
      </c>
      <c r="B3176" s="123"/>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123"/>
      <c r="BJ3176" s="123"/>
      <c r="BK3176" s="95"/>
      <c r="BL3176" s="95"/>
      <c r="BM3176" s="98"/>
      <c r="BN3176" s="99"/>
      <c r="BO3176" s="123"/>
      <c r="BP3176" s="123"/>
      <c r="BQ3176" s="42"/>
      <c r="BR3176" s="96"/>
    </row>
    <row r="3177" spans="1:70" ht="30" hidden="1" customHeight="1" x14ac:dyDescent="0.35">
      <c r="A3177" s="95">
        <v>3173</v>
      </c>
      <c r="B3177" s="123"/>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123"/>
      <c r="BJ3177" s="123"/>
      <c r="BK3177" s="95"/>
      <c r="BL3177" s="95"/>
      <c r="BM3177" s="98"/>
      <c r="BN3177" s="99"/>
      <c r="BO3177" s="123"/>
      <c r="BP3177" s="123"/>
      <c r="BQ3177" s="42"/>
      <c r="BR3177" s="96"/>
    </row>
    <row r="3178" spans="1:70" ht="30" hidden="1" customHeight="1" x14ac:dyDescent="0.35">
      <c r="A3178" s="95">
        <v>3174</v>
      </c>
      <c r="B3178" s="123"/>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123"/>
      <c r="BJ3178" s="123"/>
      <c r="BK3178" s="95"/>
      <c r="BL3178" s="95"/>
      <c r="BM3178" s="98"/>
      <c r="BN3178" s="99"/>
      <c r="BO3178" s="123"/>
      <c r="BP3178" s="123"/>
      <c r="BQ3178" s="42"/>
      <c r="BR3178" s="96"/>
    </row>
    <row r="3179" spans="1:70" ht="30" hidden="1" customHeight="1" x14ac:dyDescent="0.35">
      <c r="A3179" s="95">
        <v>3175</v>
      </c>
      <c r="B3179" s="123"/>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123"/>
      <c r="BJ3179" s="123"/>
      <c r="BK3179" s="95"/>
      <c r="BL3179" s="95"/>
      <c r="BM3179" s="98"/>
      <c r="BN3179" s="99"/>
      <c r="BO3179" s="123"/>
      <c r="BP3179" s="123"/>
      <c r="BQ3179" s="42"/>
      <c r="BR3179" s="96"/>
    </row>
    <row r="3180" spans="1:70" ht="30" hidden="1" customHeight="1" x14ac:dyDescent="0.35">
      <c r="A3180" s="95">
        <v>3176</v>
      </c>
      <c r="B3180" s="123"/>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123"/>
      <c r="BJ3180" s="123"/>
      <c r="BK3180" s="95"/>
      <c r="BL3180" s="95"/>
      <c r="BM3180" s="98"/>
      <c r="BN3180" s="99"/>
      <c r="BO3180" s="123"/>
      <c r="BP3180" s="123"/>
      <c r="BQ3180" s="42"/>
      <c r="BR3180" s="96"/>
    </row>
    <row r="3181" spans="1:70" ht="30" hidden="1" customHeight="1" x14ac:dyDescent="0.35">
      <c r="A3181" s="95">
        <v>3177</v>
      </c>
      <c r="B3181" s="123"/>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123"/>
      <c r="BJ3181" s="123"/>
      <c r="BK3181" s="95"/>
      <c r="BL3181" s="95"/>
      <c r="BM3181" s="98"/>
      <c r="BN3181" s="99"/>
      <c r="BO3181" s="123"/>
      <c r="BP3181" s="123"/>
      <c r="BQ3181" s="42"/>
      <c r="BR3181" s="96"/>
    </row>
    <row r="3182" spans="1:70" ht="30" hidden="1" customHeight="1" x14ac:dyDescent="0.35">
      <c r="A3182" s="95">
        <v>3178</v>
      </c>
      <c r="B3182" s="123"/>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123"/>
      <c r="BJ3182" s="123"/>
      <c r="BK3182" s="95"/>
      <c r="BL3182" s="95"/>
      <c r="BM3182" s="98"/>
      <c r="BN3182" s="99"/>
      <c r="BO3182" s="123"/>
      <c r="BP3182" s="123"/>
      <c r="BQ3182" s="42"/>
      <c r="BR3182" s="96"/>
    </row>
    <row r="3183" spans="1:70" ht="30" hidden="1" customHeight="1" x14ac:dyDescent="0.35">
      <c r="A3183" s="95">
        <v>3179</v>
      </c>
      <c r="B3183" s="123"/>
      <c r="C3183" s="123"/>
      <c r="D3183" s="123"/>
      <c r="E3183" s="123"/>
      <c r="F3183" s="123"/>
      <c r="G3183" s="123"/>
      <c r="H3183" s="123"/>
      <c r="I3183" s="123"/>
      <c r="J3183" s="123"/>
      <c r="K3183" s="123"/>
      <c r="L3183" s="123"/>
      <c r="M3183" s="123"/>
      <c r="N3183" s="123"/>
      <c r="O3183" s="123"/>
      <c r="P3183" s="123"/>
      <c r="Q3183" s="123"/>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123"/>
      <c r="BJ3183" s="123"/>
      <c r="BK3183" s="95"/>
      <c r="BL3183" s="95"/>
      <c r="BM3183" s="98"/>
      <c r="BN3183" s="99"/>
      <c r="BO3183" s="123"/>
      <c r="BP3183" s="123"/>
      <c r="BQ3183" s="42"/>
      <c r="BR3183" s="96"/>
    </row>
    <row r="3184" spans="1:70" ht="30" hidden="1" customHeight="1" x14ac:dyDescent="0.35">
      <c r="A3184" s="95">
        <v>3180</v>
      </c>
      <c r="B3184" s="123"/>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123"/>
      <c r="BJ3184" s="123"/>
      <c r="BK3184" s="95"/>
      <c r="BL3184" s="95"/>
      <c r="BM3184" s="98"/>
      <c r="BN3184" s="99"/>
      <c r="BO3184" s="123"/>
      <c r="BP3184" s="123"/>
      <c r="BQ3184" s="42"/>
      <c r="BR3184" s="96"/>
    </row>
    <row r="3185" spans="1:70" ht="30" hidden="1" customHeight="1" x14ac:dyDescent="0.35">
      <c r="A3185" s="95">
        <v>3181</v>
      </c>
      <c r="B3185" s="123"/>
      <c r="C3185" s="123"/>
      <c r="D3185" s="123"/>
      <c r="E3185" s="123"/>
      <c r="F3185" s="123"/>
      <c r="G3185" s="123"/>
      <c r="H3185" s="123"/>
      <c r="I3185" s="123"/>
      <c r="J3185" s="123"/>
      <c r="K3185" s="123"/>
      <c r="L3185" s="123"/>
      <c r="M3185" s="123"/>
      <c r="N3185" s="123"/>
      <c r="O3185" s="123"/>
      <c r="P3185" s="123"/>
      <c r="Q3185" s="123"/>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123"/>
      <c r="BJ3185" s="123"/>
      <c r="BK3185" s="95"/>
      <c r="BL3185" s="95"/>
      <c r="BM3185" s="98"/>
      <c r="BN3185" s="99"/>
      <c r="BO3185" s="123"/>
      <c r="BP3185" s="123"/>
      <c r="BQ3185" s="42"/>
      <c r="BR3185" s="96"/>
    </row>
    <row r="3186" spans="1:70" ht="30" hidden="1" customHeight="1" x14ac:dyDescent="0.35">
      <c r="A3186" s="95">
        <v>3182</v>
      </c>
      <c r="B3186" s="123"/>
      <c r="C3186" s="123"/>
      <c r="D3186" s="123"/>
      <c r="E3186" s="123"/>
      <c r="F3186" s="123"/>
      <c r="G3186" s="123"/>
      <c r="H3186" s="123"/>
      <c r="I3186" s="123"/>
      <c r="J3186" s="123"/>
      <c r="K3186" s="123"/>
      <c r="L3186" s="123"/>
      <c r="M3186" s="123"/>
      <c r="N3186" s="123"/>
      <c r="O3186" s="123"/>
      <c r="P3186" s="123"/>
      <c r="Q3186" s="123"/>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123"/>
      <c r="BJ3186" s="123"/>
      <c r="BK3186" s="95"/>
      <c r="BL3186" s="95"/>
      <c r="BM3186" s="98"/>
      <c r="BN3186" s="99"/>
      <c r="BO3186" s="123"/>
      <c r="BP3186" s="123"/>
      <c r="BQ3186" s="42"/>
      <c r="BR3186" s="96"/>
    </row>
    <row r="3187" spans="1:70" ht="30" hidden="1" customHeight="1" x14ac:dyDescent="0.35">
      <c r="A3187" s="95">
        <v>3183</v>
      </c>
      <c r="B3187" s="123"/>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123"/>
      <c r="BJ3187" s="123"/>
      <c r="BK3187" s="95"/>
      <c r="BL3187" s="95"/>
      <c r="BM3187" s="98"/>
      <c r="BN3187" s="99"/>
      <c r="BO3187" s="123"/>
      <c r="BP3187" s="123"/>
      <c r="BQ3187" s="42"/>
      <c r="BR3187" s="96"/>
    </row>
    <row r="3188" spans="1:70" ht="30" hidden="1" customHeight="1" x14ac:dyDescent="0.35">
      <c r="A3188" s="95">
        <v>3184</v>
      </c>
      <c r="B3188" s="123"/>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123"/>
      <c r="BJ3188" s="123"/>
      <c r="BK3188" s="95"/>
      <c r="BL3188" s="95"/>
      <c r="BM3188" s="98"/>
      <c r="BN3188" s="99"/>
      <c r="BO3188" s="123"/>
      <c r="BP3188" s="123"/>
      <c r="BQ3188" s="42"/>
      <c r="BR3188" s="96"/>
    </row>
    <row r="3189" spans="1:70" ht="30" hidden="1" customHeight="1" x14ac:dyDescent="0.35">
      <c r="A3189" s="95">
        <v>3185</v>
      </c>
      <c r="B3189" s="123"/>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123"/>
      <c r="BJ3189" s="123"/>
      <c r="BK3189" s="95"/>
      <c r="BL3189" s="95"/>
      <c r="BM3189" s="98"/>
      <c r="BN3189" s="99"/>
      <c r="BO3189" s="123"/>
      <c r="BP3189" s="123"/>
      <c r="BQ3189" s="42"/>
      <c r="BR3189" s="96"/>
    </row>
    <row r="3190" spans="1:70" ht="30" hidden="1" customHeight="1" x14ac:dyDescent="0.35">
      <c r="A3190" s="95">
        <v>3186</v>
      </c>
      <c r="B3190" s="123"/>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123"/>
      <c r="BJ3190" s="123"/>
      <c r="BK3190" s="95"/>
      <c r="BL3190" s="95"/>
      <c r="BM3190" s="98"/>
      <c r="BN3190" s="99"/>
      <c r="BO3190" s="123"/>
      <c r="BP3190" s="123"/>
      <c r="BQ3190" s="42"/>
      <c r="BR3190" s="96"/>
    </row>
    <row r="3191" spans="1:70" ht="30" hidden="1" customHeight="1" x14ac:dyDescent="0.35">
      <c r="A3191" s="95">
        <v>3187</v>
      </c>
      <c r="B3191" s="123"/>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123"/>
      <c r="BJ3191" s="123"/>
      <c r="BK3191" s="95"/>
      <c r="BL3191" s="95"/>
      <c r="BM3191" s="98"/>
      <c r="BN3191" s="99"/>
      <c r="BO3191" s="123"/>
      <c r="BP3191" s="123"/>
      <c r="BQ3191" s="42"/>
      <c r="BR3191" s="96"/>
    </row>
    <row r="3192" spans="1:70" ht="30" hidden="1" customHeight="1" x14ac:dyDescent="0.35">
      <c r="A3192" s="95">
        <v>3188</v>
      </c>
      <c r="B3192" s="123"/>
      <c r="C3192" s="123"/>
      <c r="D3192" s="123"/>
      <c r="E3192" s="123"/>
      <c r="F3192" s="123"/>
      <c r="G3192" s="123"/>
      <c r="H3192" s="123"/>
      <c r="I3192" s="123"/>
      <c r="J3192" s="123"/>
      <c r="K3192" s="123"/>
      <c r="L3192" s="123"/>
      <c r="M3192" s="123"/>
      <c r="N3192" s="123"/>
      <c r="O3192" s="123"/>
      <c r="P3192" s="123"/>
      <c r="Q3192" s="123"/>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123"/>
      <c r="BJ3192" s="123"/>
      <c r="BK3192" s="95"/>
      <c r="BL3192" s="95"/>
      <c r="BM3192" s="98"/>
      <c r="BN3192" s="99"/>
      <c r="BO3192" s="123"/>
      <c r="BP3192" s="123"/>
      <c r="BQ3192" s="42"/>
      <c r="BR3192" s="96"/>
    </row>
    <row r="3193" spans="1:70" ht="30" hidden="1" customHeight="1" x14ac:dyDescent="0.35">
      <c r="A3193" s="95">
        <v>3189</v>
      </c>
      <c r="B3193" s="123"/>
      <c r="C3193" s="123"/>
      <c r="D3193" s="123"/>
      <c r="E3193" s="123"/>
      <c r="F3193" s="123"/>
      <c r="G3193" s="123"/>
      <c r="H3193" s="123"/>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123"/>
      <c r="BJ3193" s="123"/>
      <c r="BK3193" s="95"/>
      <c r="BL3193" s="95"/>
      <c r="BM3193" s="98"/>
      <c r="BN3193" s="99"/>
      <c r="BO3193" s="123"/>
      <c r="BP3193" s="123"/>
      <c r="BQ3193" s="42"/>
      <c r="BR3193" s="96"/>
    </row>
    <row r="3194" spans="1:70" ht="30" hidden="1" customHeight="1" x14ac:dyDescent="0.35">
      <c r="A3194" s="95">
        <v>3190</v>
      </c>
      <c r="B3194" s="123"/>
      <c r="C3194" s="123"/>
      <c r="D3194" s="123"/>
      <c r="E3194" s="123"/>
      <c r="F3194" s="123"/>
      <c r="G3194" s="123"/>
      <c r="H3194" s="123"/>
      <c r="I3194" s="123"/>
      <c r="J3194" s="123"/>
      <c r="K3194" s="123"/>
      <c r="L3194" s="123"/>
      <c r="M3194" s="123"/>
      <c r="N3194" s="123"/>
      <c r="O3194" s="123"/>
      <c r="P3194" s="123"/>
      <c r="Q3194" s="123"/>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123"/>
      <c r="BJ3194" s="123"/>
      <c r="BK3194" s="95"/>
      <c r="BL3194" s="95"/>
      <c r="BM3194" s="98"/>
      <c r="BN3194" s="99"/>
      <c r="BO3194" s="123"/>
      <c r="BP3194" s="123"/>
      <c r="BQ3194" s="42"/>
      <c r="BR3194" s="96"/>
    </row>
    <row r="3195" spans="1:70" ht="30" hidden="1" customHeight="1" x14ac:dyDescent="0.35">
      <c r="A3195" s="95">
        <v>3191</v>
      </c>
      <c r="B3195" s="123"/>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123"/>
      <c r="BJ3195" s="123"/>
      <c r="BK3195" s="95"/>
      <c r="BL3195" s="95"/>
      <c r="BM3195" s="98"/>
      <c r="BN3195" s="99"/>
      <c r="BO3195" s="123"/>
      <c r="BP3195" s="123"/>
      <c r="BQ3195" s="42"/>
      <c r="BR3195" s="96"/>
    </row>
    <row r="3196" spans="1:70" ht="30" hidden="1" customHeight="1" x14ac:dyDescent="0.35">
      <c r="A3196" s="95">
        <v>3192</v>
      </c>
      <c r="B3196" s="123"/>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123"/>
      <c r="BJ3196" s="123"/>
      <c r="BK3196" s="95"/>
      <c r="BL3196" s="95"/>
      <c r="BM3196" s="98"/>
      <c r="BN3196" s="99"/>
      <c r="BO3196" s="123"/>
      <c r="BP3196" s="123"/>
      <c r="BQ3196" s="42"/>
      <c r="BR3196" s="96"/>
    </row>
    <row r="3197" spans="1:70" ht="30" hidden="1" customHeight="1" x14ac:dyDescent="0.35">
      <c r="A3197" s="95">
        <v>3193</v>
      </c>
      <c r="B3197" s="123"/>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123"/>
      <c r="BJ3197" s="123"/>
      <c r="BK3197" s="95"/>
      <c r="BL3197" s="95"/>
      <c r="BM3197" s="98"/>
      <c r="BN3197" s="99"/>
      <c r="BO3197" s="123"/>
      <c r="BP3197" s="123"/>
      <c r="BQ3197" s="42"/>
      <c r="BR3197" s="96"/>
    </row>
    <row r="3198" spans="1:70" ht="30" hidden="1" customHeight="1" x14ac:dyDescent="0.35">
      <c r="A3198" s="95">
        <v>3194</v>
      </c>
      <c r="B3198" s="123"/>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123"/>
      <c r="BJ3198" s="123"/>
      <c r="BK3198" s="95"/>
      <c r="BL3198" s="95"/>
      <c r="BM3198" s="98"/>
      <c r="BN3198" s="99"/>
      <c r="BO3198" s="123"/>
      <c r="BP3198" s="123"/>
      <c r="BQ3198" s="42"/>
      <c r="BR3198" s="96"/>
    </row>
    <row r="3199" spans="1:70" ht="30" hidden="1" customHeight="1" x14ac:dyDescent="0.35">
      <c r="A3199" s="95">
        <v>3195</v>
      </c>
      <c r="B3199" s="123"/>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123"/>
      <c r="BJ3199" s="123"/>
      <c r="BK3199" s="95"/>
      <c r="BL3199" s="95"/>
      <c r="BM3199" s="98"/>
      <c r="BN3199" s="99"/>
      <c r="BO3199" s="123"/>
      <c r="BP3199" s="123"/>
      <c r="BQ3199" s="42"/>
      <c r="BR3199" s="96"/>
    </row>
    <row r="3200" spans="1:70" ht="30" hidden="1" customHeight="1" x14ac:dyDescent="0.35">
      <c r="A3200" s="95">
        <v>3196</v>
      </c>
      <c r="B3200" s="123"/>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123"/>
      <c r="BJ3200" s="123"/>
      <c r="BK3200" s="95"/>
      <c r="BL3200" s="95"/>
      <c r="BM3200" s="98"/>
      <c r="BN3200" s="99"/>
      <c r="BO3200" s="123"/>
      <c r="BP3200" s="123"/>
      <c r="BQ3200" s="42"/>
      <c r="BR3200" s="96"/>
    </row>
    <row r="3201" spans="1:70" ht="30" hidden="1" customHeight="1" x14ac:dyDescent="0.35">
      <c r="A3201" s="95">
        <v>3197</v>
      </c>
      <c r="B3201" s="123"/>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123"/>
      <c r="BJ3201" s="123"/>
      <c r="BK3201" s="95"/>
      <c r="BL3201" s="95"/>
      <c r="BM3201" s="98"/>
      <c r="BN3201" s="99"/>
      <c r="BO3201" s="123"/>
      <c r="BP3201" s="123"/>
      <c r="BQ3201" s="42"/>
      <c r="BR3201" s="96"/>
    </row>
    <row r="3202" spans="1:70" ht="30" hidden="1" customHeight="1" x14ac:dyDescent="0.35">
      <c r="A3202" s="95">
        <v>3198</v>
      </c>
      <c r="B3202" s="123"/>
      <c r="C3202" s="123"/>
      <c r="D3202" s="123"/>
      <c r="E3202" s="123"/>
      <c r="F3202" s="123"/>
      <c r="G3202" s="123"/>
      <c r="H3202" s="123"/>
      <c r="I3202" s="123"/>
      <c r="J3202" s="123"/>
      <c r="K3202" s="123"/>
      <c r="L3202" s="123"/>
      <c r="M3202" s="123"/>
      <c r="N3202" s="123"/>
      <c r="O3202" s="123"/>
      <c r="P3202" s="123"/>
      <c r="Q3202" s="123"/>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123"/>
      <c r="BJ3202" s="123"/>
      <c r="BK3202" s="95"/>
      <c r="BL3202" s="95"/>
      <c r="BM3202" s="98"/>
      <c r="BN3202" s="99"/>
      <c r="BO3202" s="123"/>
      <c r="BP3202" s="123"/>
      <c r="BQ3202" s="42"/>
      <c r="BR3202" s="96"/>
    </row>
    <row r="3203" spans="1:70" ht="30" hidden="1" customHeight="1" x14ac:dyDescent="0.35">
      <c r="A3203" s="95">
        <v>3199</v>
      </c>
      <c r="B3203" s="123"/>
      <c r="C3203" s="123"/>
      <c r="D3203" s="123"/>
      <c r="E3203" s="123"/>
      <c r="F3203" s="123"/>
      <c r="G3203" s="123"/>
      <c r="H3203" s="123"/>
      <c r="I3203" s="123"/>
      <c r="J3203" s="123"/>
      <c r="K3203" s="123"/>
      <c r="L3203" s="123"/>
      <c r="M3203" s="123"/>
      <c r="N3203" s="123"/>
      <c r="O3203" s="123"/>
      <c r="P3203" s="123"/>
      <c r="Q3203" s="123"/>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123"/>
      <c r="BJ3203" s="123"/>
      <c r="BK3203" s="95"/>
      <c r="BL3203" s="95"/>
      <c r="BM3203" s="98"/>
      <c r="BN3203" s="99"/>
      <c r="BO3203" s="123"/>
      <c r="BP3203" s="123"/>
      <c r="BQ3203" s="42"/>
      <c r="BR3203" s="96"/>
    </row>
    <row r="3204" spans="1:70" ht="30" hidden="1" customHeight="1" x14ac:dyDescent="0.35">
      <c r="A3204" s="95">
        <v>3200</v>
      </c>
      <c r="B3204" s="123"/>
      <c r="C3204" s="123"/>
      <c r="D3204" s="123"/>
      <c r="E3204" s="123"/>
      <c r="F3204" s="123"/>
      <c r="G3204" s="123"/>
      <c r="H3204" s="123"/>
      <c r="I3204" s="123"/>
      <c r="J3204" s="123"/>
      <c r="K3204" s="123"/>
      <c r="L3204" s="123"/>
      <c r="M3204" s="123"/>
      <c r="N3204" s="123"/>
      <c r="O3204" s="123"/>
      <c r="P3204" s="123"/>
      <c r="Q3204" s="123"/>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123"/>
      <c r="BJ3204" s="123"/>
      <c r="BK3204" s="95"/>
      <c r="BL3204" s="95"/>
      <c r="BM3204" s="98"/>
      <c r="BN3204" s="99"/>
      <c r="BO3204" s="123"/>
      <c r="BP3204" s="123"/>
      <c r="BQ3204" s="42"/>
      <c r="BR3204" s="96"/>
    </row>
    <row r="3205" spans="1:70" ht="30" hidden="1" customHeight="1" x14ac:dyDescent="0.35">
      <c r="A3205" s="95">
        <v>3201</v>
      </c>
      <c r="B3205" s="123"/>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123"/>
      <c r="BJ3205" s="123"/>
      <c r="BK3205" s="95"/>
      <c r="BL3205" s="95"/>
      <c r="BM3205" s="98"/>
      <c r="BN3205" s="99"/>
      <c r="BO3205" s="123"/>
      <c r="BP3205" s="123"/>
      <c r="BQ3205" s="42"/>
      <c r="BR3205" s="96"/>
    </row>
    <row r="3206" spans="1:70" ht="30" hidden="1" customHeight="1" x14ac:dyDescent="0.35">
      <c r="A3206" s="95">
        <v>3202</v>
      </c>
      <c r="B3206" s="123"/>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123"/>
      <c r="BJ3206" s="123"/>
      <c r="BK3206" s="95"/>
      <c r="BL3206" s="95"/>
      <c r="BM3206" s="98"/>
      <c r="BN3206" s="99"/>
      <c r="BO3206" s="123"/>
      <c r="BP3206" s="123"/>
      <c r="BQ3206" s="42"/>
      <c r="BR3206" s="96"/>
    </row>
    <row r="3207" spans="1:70" ht="30" hidden="1" customHeight="1" x14ac:dyDescent="0.35">
      <c r="A3207" s="95">
        <v>3203</v>
      </c>
      <c r="B3207" s="123"/>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123"/>
      <c r="BJ3207" s="123"/>
      <c r="BK3207" s="95"/>
      <c r="BL3207" s="95"/>
      <c r="BM3207" s="98"/>
      <c r="BN3207" s="99"/>
      <c r="BO3207" s="123"/>
      <c r="BP3207" s="123"/>
      <c r="BQ3207" s="42"/>
      <c r="BR3207" s="96"/>
    </row>
    <row r="3208" spans="1:70" ht="30" hidden="1" customHeight="1" x14ac:dyDescent="0.35">
      <c r="A3208" s="95">
        <v>3204</v>
      </c>
      <c r="B3208" s="123"/>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123"/>
      <c r="BJ3208" s="123"/>
      <c r="BK3208" s="95"/>
      <c r="BL3208" s="95"/>
      <c r="BM3208" s="98"/>
      <c r="BN3208" s="99"/>
      <c r="BO3208" s="123"/>
      <c r="BP3208" s="123"/>
      <c r="BQ3208" s="42"/>
      <c r="BR3208" s="96"/>
    </row>
    <row r="3209" spans="1:70" ht="30" hidden="1" customHeight="1" x14ac:dyDescent="0.35">
      <c r="A3209" s="95">
        <v>3205</v>
      </c>
      <c r="B3209" s="123"/>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123"/>
      <c r="BJ3209" s="123"/>
      <c r="BK3209" s="95"/>
      <c r="BL3209" s="95"/>
      <c r="BM3209" s="98"/>
      <c r="BN3209" s="99"/>
      <c r="BO3209" s="123"/>
      <c r="BP3209" s="123"/>
      <c r="BQ3209" s="42"/>
      <c r="BR3209" s="96"/>
    </row>
    <row r="3210" spans="1:70" ht="30" hidden="1" customHeight="1" x14ac:dyDescent="0.35">
      <c r="A3210" s="95">
        <v>3206</v>
      </c>
      <c r="B3210" s="123"/>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123"/>
      <c r="BJ3210" s="123"/>
      <c r="BK3210" s="95"/>
      <c r="BL3210" s="95"/>
      <c r="BM3210" s="98"/>
      <c r="BN3210" s="99"/>
      <c r="BO3210" s="123"/>
      <c r="BP3210" s="123"/>
      <c r="BQ3210" s="42"/>
      <c r="BR3210" s="96"/>
    </row>
    <row r="3211" spans="1:70" ht="30" hidden="1" customHeight="1" x14ac:dyDescent="0.35">
      <c r="A3211" s="95">
        <v>3207</v>
      </c>
      <c r="B3211" s="123"/>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123"/>
      <c r="BJ3211" s="123"/>
      <c r="BK3211" s="95"/>
      <c r="BL3211" s="95"/>
      <c r="BM3211" s="98"/>
      <c r="BN3211" s="99"/>
      <c r="BO3211" s="123"/>
      <c r="BP3211" s="123"/>
      <c r="BQ3211" s="42"/>
      <c r="BR3211" s="96"/>
    </row>
    <row r="3212" spans="1:70" ht="30" hidden="1" customHeight="1" x14ac:dyDescent="0.35">
      <c r="A3212" s="95">
        <v>3208</v>
      </c>
      <c r="B3212" s="123"/>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123"/>
      <c r="BJ3212" s="123"/>
      <c r="BK3212" s="95"/>
      <c r="BL3212" s="95"/>
      <c r="BM3212" s="98"/>
      <c r="BN3212" s="99"/>
      <c r="BO3212" s="123"/>
      <c r="BP3212" s="123"/>
      <c r="BQ3212" s="42"/>
      <c r="BR3212" s="96"/>
    </row>
    <row r="3213" spans="1:70" ht="30" hidden="1" customHeight="1" x14ac:dyDescent="0.35">
      <c r="A3213" s="95">
        <v>3209</v>
      </c>
      <c r="B3213" s="123"/>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123"/>
      <c r="BJ3213" s="123"/>
      <c r="BK3213" s="95"/>
      <c r="BL3213" s="95"/>
      <c r="BM3213" s="98"/>
      <c r="BN3213" s="99"/>
      <c r="BO3213" s="123"/>
      <c r="BP3213" s="123"/>
      <c r="BQ3213" s="42"/>
      <c r="BR3213" s="96"/>
    </row>
    <row r="3214" spans="1:70" ht="30" hidden="1" customHeight="1" x14ac:dyDescent="0.35">
      <c r="A3214" s="95">
        <v>3210</v>
      </c>
      <c r="B3214" s="123"/>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123"/>
      <c r="BJ3214" s="123"/>
      <c r="BK3214" s="95"/>
      <c r="BL3214" s="95"/>
      <c r="BM3214" s="98"/>
      <c r="BN3214" s="99"/>
      <c r="BO3214" s="123"/>
      <c r="BP3214" s="123"/>
      <c r="BQ3214" s="42"/>
      <c r="BR3214" s="96"/>
    </row>
    <row r="3215" spans="1:70" ht="30" hidden="1" customHeight="1" x14ac:dyDescent="0.35">
      <c r="A3215" s="95">
        <v>3211</v>
      </c>
      <c r="B3215" s="123"/>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123"/>
      <c r="BJ3215" s="123"/>
      <c r="BK3215" s="95"/>
      <c r="BL3215" s="95"/>
      <c r="BM3215" s="98"/>
      <c r="BN3215" s="99"/>
      <c r="BO3215" s="123"/>
      <c r="BP3215" s="123"/>
      <c r="BQ3215" s="42"/>
      <c r="BR3215" s="96"/>
    </row>
    <row r="3216" spans="1:70" ht="30" hidden="1" customHeight="1" x14ac:dyDescent="0.35">
      <c r="A3216" s="95">
        <v>3212</v>
      </c>
      <c r="B3216" s="123"/>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123"/>
      <c r="BJ3216" s="123"/>
      <c r="BK3216" s="95"/>
      <c r="BL3216" s="95"/>
      <c r="BM3216" s="98"/>
      <c r="BN3216" s="99"/>
      <c r="BO3216" s="123"/>
      <c r="BP3216" s="123"/>
      <c r="BQ3216" s="42"/>
      <c r="BR3216" s="96"/>
    </row>
    <row r="3217" spans="1:70" ht="30" hidden="1" customHeight="1" x14ac:dyDescent="0.35">
      <c r="A3217" s="95">
        <v>3213</v>
      </c>
      <c r="B3217" s="123"/>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123"/>
      <c r="BJ3217" s="123"/>
      <c r="BK3217" s="95"/>
      <c r="BL3217" s="95"/>
      <c r="BM3217" s="98"/>
      <c r="BN3217" s="99"/>
      <c r="BO3217" s="123"/>
      <c r="BP3217" s="123"/>
      <c r="BQ3217" s="42"/>
      <c r="BR3217" s="96"/>
    </row>
    <row r="3218" spans="1:70" ht="30" hidden="1" customHeight="1" x14ac:dyDescent="0.35">
      <c r="A3218" s="95">
        <v>3214</v>
      </c>
      <c r="B3218" s="123"/>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123"/>
      <c r="BJ3218" s="123"/>
      <c r="BK3218" s="95"/>
      <c r="BL3218" s="95"/>
      <c r="BM3218" s="98"/>
      <c r="BN3218" s="99"/>
      <c r="BO3218" s="123"/>
      <c r="BP3218" s="123"/>
      <c r="BQ3218" s="42"/>
      <c r="BR3218" s="96"/>
    </row>
    <row r="3219" spans="1:70" ht="30" hidden="1" customHeight="1" x14ac:dyDescent="0.35">
      <c r="A3219" s="95">
        <v>3215</v>
      </c>
      <c r="B3219" s="123"/>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123"/>
      <c r="BJ3219" s="123"/>
      <c r="BK3219" s="95"/>
      <c r="BL3219" s="95"/>
      <c r="BM3219" s="98"/>
      <c r="BN3219" s="99"/>
      <c r="BO3219" s="123"/>
      <c r="BP3219" s="123"/>
      <c r="BQ3219" s="42"/>
      <c r="BR3219" s="96"/>
    </row>
    <row r="3220" spans="1:70" ht="30" hidden="1" customHeight="1" x14ac:dyDescent="0.35">
      <c r="A3220" s="95">
        <v>3216</v>
      </c>
      <c r="B3220" s="123"/>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123"/>
      <c r="BJ3220" s="123"/>
      <c r="BK3220" s="95"/>
      <c r="BL3220" s="95"/>
      <c r="BM3220" s="98"/>
      <c r="BN3220" s="99"/>
      <c r="BO3220" s="123"/>
      <c r="BP3220" s="123"/>
      <c r="BQ3220" s="42"/>
      <c r="BR3220" s="96"/>
    </row>
    <row r="3221" spans="1:70" ht="30" hidden="1" customHeight="1" x14ac:dyDescent="0.35">
      <c r="A3221" s="95">
        <v>3217</v>
      </c>
      <c r="B3221" s="123"/>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123"/>
      <c r="BJ3221" s="123"/>
      <c r="BK3221" s="95"/>
      <c r="BL3221" s="95"/>
      <c r="BM3221" s="98"/>
      <c r="BN3221" s="99"/>
      <c r="BO3221" s="123"/>
      <c r="BP3221" s="123"/>
      <c r="BQ3221" s="42"/>
      <c r="BR3221" s="96"/>
    </row>
    <row r="3222" spans="1:70" ht="30" hidden="1" customHeight="1" x14ac:dyDescent="0.35">
      <c r="A3222" s="95">
        <v>3218</v>
      </c>
      <c r="B3222" s="123"/>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123"/>
      <c r="BJ3222" s="123"/>
      <c r="BK3222" s="95"/>
      <c r="BL3222" s="95"/>
      <c r="BM3222" s="98"/>
      <c r="BN3222" s="99"/>
      <c r="BO3222" s="123"/>
      <c r="BP3222" s="123"/>
      <c r="BQ3222" s="42"/>
      <c r="BR3222" s="96"/>
    </row>
    <row r="3223" spans="1:70" ht="30" hidden="1" customHeight="1" x14ac:dyDescent="0.35">
      <c r="A3223" s="95">
        <v>3219</v>
      </c>
      <c r="B3223" s="123"/>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123"/>
      <c r="BJ3223" s="123"/>
      <c r="BK3223" s="95"/>
      <c r="BL3223" s="95"/>
      <c r="BM3223" s="98"/>
      <c r="BN3223" s="99"/>
      <c r="BO3223" s="123"/>
      <c r="BP3223" s="123"/>
      <c r="BQ3223" s="42"/>
      <c r="BR3223" s="96"/>
    </row>
    <row r="3224" spans="1:70" ht="30" hidden="1" customHeight="1" x14ac:dyDescent="0.35">
      <c r="A3224" s="95">
        <v>3220</v>
      </c>
      <c r="B3224" s="123"/>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123"/>
      <c r="BJ3224" s="123"/>
      <c r="BK3224" s="95"/>
      <c r="BL3224" s="95"/>
      <c r="BM3224" s="98"/>
      <c r="BN3224" s="99"/>
      <c r="BO3224" s="123"/>
      <c r="BP3224" s="123"/>
      <c r="BQ3224" s="42"/>
      <c r="BR3224" s="96"/>
    </row>
    <row r="3225" spans="1:70" ht="30" hidden="1" customHeight="1" x14ac:dyDescent="0.35">
      <c r="A3225" s="95">
        <v>3221</v>
      </c>
      <c r="B3225" s="123"/>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123"/>
      <c r="BJ3225" s="123"/>
      <c r="BK3225" s="95"/>
      <c r="BL3225" s="95"/>
      <c r="BM3225" s="98"/>
      <c r="BN3225" s="99"/>
      <c r="BO3225" s="123"/>
      <c r="BP3225" s="123"/>
      <c r="BQ3225" s="42"/>
      <c r="BR3225" s="96"/>
    </row>
    <row r="3226" spans="1:70" ht="30" hidden="1" customHeight="1" x14ac:dyDescent="0.35">
      <c r="A3226" s="95">
        <v>3222</v>
      </c>
      <c r="B3226" s="123"/>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123"/>
      <c r="BJ3226" s="123"/>
      <c r="BK3226" s="95"/>
      <c r="BL3226" s="95"/>
      <c r="BM3226" s="98"/>
      <c r="BN3226" s="99"/>
      <c r="BO3226" s="123"/>
      <c r="BP3226" s="123"/>
      <c r="BQ3226" s="42"/>
      <c r="BR3226" s="96"/>
    </row>
    <row r="3227" spans="1:70" ht="30" hidden="1" customHeight="1" x14ac:dyDescent="0.35">
      <c r="A3227" s="95">
        <v>3223</v>
      </c>
      <c r="B3227" s="123"/>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123"/>
      <c r="BJ3227" s="123"/>
      <c r="BK3227" s="95"/>
      <c r="BL3227" s="95"/>
      <c r="BM3227" s="98"/>
      <c r="BN3227" s="99"/>
      <c r="BO3227" s="123"/>
      <c r="BP3227" s="123"/>
      <c r="BQ3227" s="42"/>
      <c r="BR3227" s="96"/>
    </row>
    <row r="3228" spans="1:70" ht="30" hidden="1" customHeight="1" x14ac:dyDescent="0.35">
      <c r="A3228" s="95">
        <v>3224</v>
      </c>
      <c r="B3228" s="123"/>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123"/>
      <c r="BJ3228" s="123"/>
      <c r="BK3228" s="95"/>
      <c r="BL3228" s="95"/>
      <c r="BM3228" s="98"/>
      <c r="BN3228" s="99"/>
      <c r="BO3228" s="123"/>
      <c r="BP3228" s="123"/>
      <c r="BQ3228" s="42"/>
      <c r="BR3228" s="96"/>
    </row>
    <row r="3229" spans="1:70" ht="30" hidden="1" customHeight="1" x14ac:dyDescent="0.35">
      <c r="A3229" s="95">
        <v>3225</v>
      </c>
      <c r="B3229" s="123"/>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123"/>
      <c r="BJ3229" s="123"/>
      <c r="BK3229" s="95"/>
      <c r="BL3229" s="95"/>
      <c r="BM3229" s="98"/>
      <c r="BN3229" s="99"/>
      <c r="BO3229" s="123"/>
      <c r="BP3229" s="123"/>
      <c r="BQ3229" s="42"/>
      <c r="BR3229" s="96"/>
    </row>
    <row r="3230" spans="1:70" ht="30" hidden="1" customHeight="1" x14ac:dyDescent="0.35">
      <c r="A3230" s="95">
        <v>3226</v>
      </c>
      <c r="B3230" s="123"/>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123"/>
      <c r="BJ3230" s="123"/>
      <c r="BK3230" s="95"/>
      <c r="BL3230" s="95"/>
      <c r="BM3230" s="98"/>
      <c r="BN3230" s="99"/>
      <c r="BO3230" s="123"/>
      <c r="BP3230" s="123"/>
      <c r="BQ3230" s="42"/>
      <c r="BR3230" s="96"/>
    </row>
    <row r="3231" spans="1:70" ht="30" hidden="1" customHeight="1" x14ac:dyDescent="0.35">
      <c r="A3231" s="95">
        <v>3227</v>
      </c>
      <c r="B3231" s="123"/>
      <c r="C3231" s="123"/>
      <c r="D3231" s="123"/>
      <c r="E3231" s="123"/>
      <c r="F3231" s="123"/>
      <c r="G3231" s="123"/>
      <c r="H3231" s="123"/>
      <c r="I3231" s="123"/>
      <c r="J3231" s="123"/>
      <c r="K3231" s="123"/>
      <c r="L3231" s="123"/>
      <c r="M3231" s="123"/>
      <c r="N3231" s="123"/>
      <c r="O3231" s="123"/>
      <c r="P3231" s="123"/>
      <c r="Q3231" s="123"/>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123"/>
      <c r="BJ3231" s="123"/>
      <c r="BK3231" s="95"/>
      <c r="BL3231" s="95"/>
      <c r="BM3231" s="98"/>
      <c r="BN3231" s="99"/>
      <c r="BO3231" s="123"/>
      <c r="BP3231" s="123"/>
      <c r="BQ3231" s="42"/>
      <c r="BR3231" s="96"/>
    </row>
    <row r="3232" spans="1:70" ht="30" hidden="1" customHeight="1" x14ac:dyDescent="0.35">
      <c r="A3232" s="95">
        <v>3228</v>
      </c>
      <c r="B3232" s="123"/>
      <c r="C3232" s="123"/>
      <c r="D3232" s="123"/>
      <c r="E3232" s="123"/>
      <c r="F3232" s="123"/>
      <c r="G3232" s="123"/>
      <c r="H3232" s="123"/>
      <c r="I3232" s="123"/>
      <c r="J3232" s="123"/>
      <c r="K3232" s="123"/>
      <c r="L3232" s="123"/>
      <c r="M3232" s="123"/>
      <c r="N3232" s="123"/>
      <c r="O3232" s="123"/>
      <c r="P3232" s="123"/>
      <c r="Q3232" s="123"/>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123"/>
      <c r="BJ3232" s="123"/>
      <c r="BK3232" s="95"/>
      <c r="BL3232" s="95"/>
      <c r="BM3232" s="98"/>
      <c r="BN3232" s="99"/>
      <c r="BO3232" s="123"/>
      <c r="BP3232" s="123"/>
      <c r="BQ3232" s="42"/>
      <c r="BR3232" s="96"/>
    </row>
    <row r="3233" spans="1:70" ht="30" hidden="1" customHeight="1" x14ac:dyDescent="0.35">
      <c r="A3233" s="95">
        <v>3229</v>
      </c>
      <c r="B3233" s="123"/>
      <c r="C3233" s="123"/>
      <c r="D3233" s="123"/>
      <c r="E3233" s="123"/>
      <c r="F3233" s="123"/>
      <c r="G3233" s="123"/>
      <c r="H3233" s="123"/>
      <c r="I3233" s="123"/>
      <c r="J3233" s="123"/>
      <c r="K3233" s="123"/>
      <c r="L3233" s="123"/>
      <c r="M3233" s="123"/>
      <c r="N3233" s="123"/>
      <c r="O3233" s="123"/>
      <c r="P3233" s="123"/>
      <c r="Q3233" s="123"/>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123"/>
      <c r="BJ3233" s="123"/>
      <c r="BK3233" s="95"/>
      <c r="BL3233" s="95"/>
      <c r="BM3233" s="98"/>
      <c r="BN3233" s="99"/>
      <c r="BO3233" s="123"/>
      <c r="BP3233" s="123"/>
      <c r="BQ3233" s="42"/>
      <c r="BR3233" s="96"/>
    </row>
    <row r="3234" spans="1:70" ht="30" hidden="1" customHeight="1" x14ac:dyDescent="0.35">
      <c r="A3234" s="95">
        <v>3230</v>
      </c>
      <c r="B3234" s="123"/>
      <c r="C3234" s="123"/>
      <c r="D3234" s="123"/>
      <c r="E3234" s="123"/>
      <c r="F3234" s="123"/>
      <c r="G3234" s="123"/>
      <c r="H3234" s="123"/>
      <c r="I3234" s="123"/>
      <c r="J3234" s="123"/>
      <c r="K3234" s="123"/>
      <c r="L3234" s="123"/>
      <c r="M3234" s="123"/>
      <c r="N3234" s="123"/>
      <c r="O3234" s="123"/>
      <c r="P3234" s="123"/>
      <c r="Q3234" s="123"/>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123"/>
      <c r="BJ3234" s="123"/>
      <c r="BK3234" s="95"/>
      <c r="BL3234" s="95"/>
      <c r="BM3234" s="98"/>
      <c r="BN3234" s="99"/>
      <c r="BO3234" s="123"/>
      <c r="BP3234" s="123"/>
      <c r="BQ3234" s="42"/>
      <c r="BR3234" s="96"/>
    </row>
    <row r="3235" spans="1:70" ht="30" hidden="1" customHeight="1" x14ac:dyDescent="0.35">
      <c r="A3235" s="95">
        <v>3231</v>
      </c>
      <c r="B3235" s="123"/>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123"/>
      <c r="BJ3235" s="123"/>
      <c r="BK3235" s="95"/>
      <c r="BL3235" s="95"/>
      <c r="BM3235" s="98"/>
      <c r="BN3235" s="99"/>
      <c r="BO3235" s="123"/>
      <c r="BP3235" s="123"/>
      <c r="BQ3235" s="42"/>
      <c r="BR3235" s="96"/>
    </row>
    <row r="3236" spans="1:70" ht="30" hidden="1" customHeight="1" x14ac:dyDescent="0.35">
      <c r="A3236" s="95">
        <v>3232</v>
      </c>
      <c r="B3236" s="123"/>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123"/>
      <c r="BJ3236" s="123"/>
      <c r="BK3236" s="95"/>
      <c r="BL3236" s="95"/>
      <c r="BM3236" s="98"/>
      <c r="BN3236" s="99"/>
      <c r="BO3236" s="123"/>
      <c r="BP3236" s="123"/>
      <c r="BQ3236" s="42"/>
      <c r="BR3236" s="96"/>
    </row>
    <row r="3237" spans="1:70" ht="30" hidden="1" customHeight="1" x14ac:dyDescent="0.35">
      <c r="A3237" s="95">
        <v>3233</v>
      </c>
      <c r="B3237" s="123"/>
      <c r="C3237" s="123"/>
      <c r="D3237" s="123"/>
      <c r="E3237" s="123"/>
      <c r="F3237" s="123"/>
      <c r="G3237" s="123"/>
      <c r="H3237" s="123"/>
      <c r="I3237" s="123"/>
      <c r="J3237" s="123"/>
      <c r="K3237" s="123"/>
      <c r="L3237" s="123"/>
      <c r="M3237" s="123"/>
      <c r="N3237" s="123"/>
      <c r="O3237" s="123"/>
      <c r="P3237" s="123"/>
      <c r="Q3237" s="123"/>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123"/>
      <c r="BJ3237" s="123"/>
      <c r="BK3237" s="95"/>
      <c r="BL3237" s="95"/>
      <c r="BM3237" s="98"/>
      <c r="BN3237" s="99"/>
      <c r="BO3237" s="123"/>
      <c r="BP3237" s="123"/>
      <c r="BQ3237" s="42"/>
      <c r="BR3237" s="96"/>
    </row>
    <row r="3238" spans="1:70" ht="30" hidden="1" customHeight="1" x14ac:dyDescent="0.35">
      <c r="A3238" s="95">
        <v>3234</v>
      </c>
      <c r="B3238" s="123"/>
      <c r="C3238" s="123"/>
      <c r="D3238" s="123"/>
      <c r="E3238" s="123"/>
      <c r="F3238" s="123"/>
      <c r="G3238" s="123"/>
      <c r="H3238" s="123"/>
      <c r="I3238" s="123"/>
      <c r="J3238" s="123"/>
      <c r="K3238" s="123"/>
      <c r="L3238" s="123"/>
      <c r="M3238" s="123"/>
      <c r="N3238" s="123"/>
      <c r="O3238" s="123"/>
      <c r="P3238" s="123"/>
      <c r="Q3238" s="123"/>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123"/>
      <c r="BJ3238" s="123"/>
      <c r="BK3238" s="95"/>
      <c r="BL3238" s="95"/>
      <c r="BM3238" s="98"/>
      <c r="BN3238" s="99"/>
      <c r="BO3238" s="123"/>
      <c r="BP3238" s="123"/>
      <c r="BQ3238" s="42"/>
      <c r="BR3238" s="96"/>
    </row>
    <row r="3239" spans="1:70" ht="30" hidden="1" customHeight="1" x14ac:dyDescent="0.35">
      <c r="A3239" s="95">
        <v>3235</v>
      </c>
      <c r="B3239" s="123"/>
      <c r="C3239" s="123"/>
      <c r="D3239" s="123"/>
      <c r="E3239" s="123"/>
      <c r="F3239" s="123"/>
      <c r="G3239" s="123"/>
      <c r="H3239" s="123"/>
      <c r="I3239" s="123"/>
      <c r="J3239" s="123"/>
      <c r="K3239" s="123"/>
      <c r="L3239" s="123"/>
      <c r="M3239" s="123"/>
      <c r="N3239" s="123"/>
      <c r="O3239" s="123"/>
      <c r="P3239" s="123"/>
      <c r="Q3239" s="123"/>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123"/>
      <c r="BJ3239" s="123"/>
      <c r="BK3239" s="95"/>
      <c r="BL3239" s="95"/>
      <c r="BM3239" s="98"/>
      <c r="BN3239" s="99"/>
      <c r="BO3239" s="123"/>
      <c r="BP3239" s="123"/>
      <c r="BQ3239" s="42"/>
      <c r="BR3239" s="96"/>
    </row>
    <row r="3240" spans="1:70" ht="30" hidden="1" customHeight="1" x14ac:dyDescent="0.35">
      <c r="A3240" s="95">
        <v>3236</v>
      </c>
      <c r="B3240" s="123"/>
      <c r="C3240" s="123"/>
      <c r="D3240" s="123"/>
      <c r="E3240" s="123"/>
      <c r="F3240" s="123"/>
      <c r="G3240" s="123"/>
      <c r="H3240" s="123"/>
      <c r="I3240" s="123"/>
      <c r="J3240" s="123"/>
      <c r="K3240" s="123"/>
      <c r="L3240" s="123"/>
      <c r="M3240" s="123"/>
      <c r="N3240" s="123"/>
      <c r="O3240" s="123"/>
      <c r="P3240" s="123"/>
      <c r="Q3240" s="123"/>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123"/>
      <c r="BJ3240" s="123"/>
      <c r="BK3240" s="95"/>
      <c r="BL3240" s="95"/>
      <c r="BM3240" s="98"/>
      <c r="BN3240" s="99"/>
      <c r="BO3240" s="123"/>
      <c r="BP3240" s="123"/>
      <c r="BQ3240" s="42"/>
      <c r="BR3240" s="96"/>
    </row>
    <row r="3241" spans="1:70" ht="30" hidden="1" customHeight="1" x14ac:dyDescent="0.35">
      <c r="A3241" s="95">
        <v>3237</v>
      </c>
      <c r="B3241" s="123"/>
      <c r="C3241" s="123"/>
      <c r="D3241" s="123"/>
      <c r="E3241" s="123"/>
      <c r="F3241" s="123"/>
      <c r="G3241" s="123"/>
      <c r="H3241" s="123"/>
      <c r="I3241" s="123"/>
      <c r="J3241" s="123"/>
      <c r="K3241" s="123"/>
      <c r="L3241" s="123"/>
      <c r="M3241" s="123"/>
      <c r="N3241" s="123"/>
      <c r="O3241" s="123"/>
      <c r="P3241" s="123"/>
      <c r="Q3241" s="123"/>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123"/>
      <c r="BJ3241" s="123"/>
      <c r="BK3241" s="95"/>
      <c r="BL3241" s="95"/>
      <c r="BM3241" s="98"/>
      <c r="BN3241" s="99"/>
      <c r="BO3241" s="123"/>
      <c r="BP3241" s="123"/>
      <c r="BQ3241" s="42"/>
      <c r="BR3241" s="96"/>
    </row>
    <row r="3242" spans="1:70" ht="30" hidden="1" customHeight="1" x14ac:dyDescent="0.35">
      <c r="A3242" s="95">
        <v>3238</v>
      </c>
      <c r="B3242" s="123"/>
      <c r="C3242" s="123"/>
      <c r="D3242" s="123"/>
      <c r="E3242" s="123"/>
      <c r="F3242" s="123"/>
      <c r="G3242" s="123"/>
      <c r="H3242" s="123"/>
      <c r="I3242" s="123"/>
      <c r="J3242" s="123"/>
      <c r="K3242" s="123"/>
      <c r="L3242" s="123"/>
      <c r="M3242" s="123"/>
      <c r="N3242" s="123"/>
      <c r="O3242" s="123"/>
      <c r="P3242" s="123"/>
      <c r="Q3242" s="123"/>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123"/>
      <c r="BJ3242" s="123"/>
      <c r="BK3242" s="95"/>
      <c r="BL3242" s="95"/>
      <c r="BM3242" s="98"/>
      <c r="BN3242" s="99"/>
      <c r="BO3242" s="123"/>
      <c r="BP3242" s="123"/>
      <c r="BQ3242" s="42"/>
      <c r="BR3242" s="96"/>
    </row>
    <row r="3243" spans="1:70" ht="30" hidden="1" customHeight="1" x14ac:dyDescent="0.35">
      <c r="A3243" s="95">
        <v>3239</v>
      </c>
      <c r="B3243" s="123"/>
      <c r="C3243" s="123"/>
      <c r="D3243" s="123"/>
      <c r="E3243" s="123"/>
      <c r="F3243" s="123"/>
      <c r="G3243" s="123"/>
      <c r="H3243" s="123"/>
      <c r="I3243" s="123"/>
      <c r="J3243" s="123"/>
      <c r="K3243" s="123"/>
      <c r="L3243" s="123"/>
      <c r="M3243" s="123"/>
      <c r="N3243" s="123"/>
      <c r="O3243" s="123"/>
      <c r="P3243" s="123"/>
      <c r="Q3243" s="123"/>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123"/>
      <c r="BJ3243" s="123"/>
      <c r="BK3243" s="95"/>
      <c r="BL3243" s="95"/>
      <c r="BM3243" s="98"/>
      <c r="BN3243" s="99"/>
      <c r="BO3243" s="123"/>
      <c r="BP3243" s="123"/>
      <c r="BQ3243" s="42"/>
      <c r="BR3243" s="96"/>
    </row>
    <row r="3244" spans="1:70" ht="30" hidden="1" customHeight="1" x14ac:dyDescent="0.35">
      <c r="A3244" s="95">
        <v>3240</v>
      </c>
      <c r="B3244" s="123"/>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123"/>
      <c r="BJ3244" s="123"/>
      <c r="BK3244" s="95"/>
      <c r="BL3244" s="95"/>
      <c r="BM3244" s="98"/>
      <c r="BN3244" s="99"/>
      <c r="BO3244" s="123"/>
      <c r="BP3244" s="123"/>
      <c r="BQ3244" s="42"/>
      <c r="BR3244" s="96"/>
    </row>
    <row r="3245" spans="1:70" ht="30" hidden="1" customHeight="1" x14ac:dyDescent="0.35">
      <c r="A3245" s="95">
        <v>3241</v>
      </c>
      <c r="B3245" s="123"/>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123"/>
      <c r="BJ3245" s="123"/>
      <c r="BK3245" s="95"/>
      <c r="BL3245" s="95"/>
      <c r="BM3245" s="98"/>
      <c r="BN3245" s="99"/>
      <c r="BO3245" s="123"/>
      <c r="BP3245" s="123"/>
      <c r="BQ3245" s="42"/>
      <c r="BR3245" s="96"/>
    </row>
    <row r="3246" spans="1:70" ht="30" hidden="1" customHeight="1" x14ac:dyDescent="0.35">
      <c r="A3246" s="95">
        <v>3242</v>
      </c>
      <c r="B3246" s="123"/>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123"/>
      <c r="BJ3246" s="123"/>
      <c r="BK3246" s="95"/>
      <c r="BL3246" s="95"/>
      <c r="BM3246" s="98"/>
      <c r="BN3246" s="99"/>
      <c r="BO3246" s="123"/>
      <c r="BP3246" s="123"/>
      <c r="BQ3246" s="42"/>
      <c r="BR3246" s="96"/>
    </row>
    <row r="3247" spans="1:70" ht="30" hidden="1" customHeight="1" x14ac:dyDescent="0.35">
      <c r="A3247" s="95">
        <v>3243</v>
      </c>
      <c r="B3247" s="123"/>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123"/>
      <c r="BJ3247" s="123"/>
      <c r="BK3247" s="95"/>
      <c r="BL3247" s="95"/>
      <c r="BM3247" s="98"/>
      <c r="BN3247" s="99"/>
      <c r="BO3247" s="123"/>
      <c r="BP3247" s="123"/>
      <c r="BQ3247" s="42"/>
      <c r="BR3247" s="96"/>
    </row>
    <row r="3248" spans="1:70" ht="30" hidden="1" customHeight="1" x14ac:dyDescent="0.35">
      <c r="A3248" s="95">
        <v>3244</v>
      </c>
      <c r="B3248" s="123"/>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123"/>
      <c r="BJ3248" s="123"/>
      <c r="BK3248" s="95"/>
      <c r="BL3248" s="95"/>
      <c r="BM3248" s="98"/>
      <c r="BN3248" s="99"/>
      <c r="BO3248" s="123"/>
      <c r="BP3248" s="123"/>
      <c r="BQ3248" s="42"/>
      <c r="BR3248" s="96"/>
    </row>
    <row r="3249" spans="1:70" ht="30" hidden="1" customHeight="1" x14ac:dyDescent="0.35">
      <c r="A3249" s="95">
        <v>3245</v>
      </c>
      <c r="B3249" s="123"/>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123"/>
      <c r="BJ3249" s="123"/>
      <c r="BK3249" s="95"/>
      <c r="BL3249" s="95"/>
      <c r="BM3249" s="98"/>
      <c r="BN3249" s="99"/>
      <c r="BO3249" s="123"/>
      <c r="BP3249" s="123"/>
      <c r="BQ3249" s="42"/>
      <c r="BR3249" s="96"/>
    </row>
    <row r="3250" spans="1:70" ht="30" hidden="1" customHeight="1" x14ac:dyDescent="0.35">
      <c r="A3250" s="95">
        <v>3246</v>
      </c>
      <c r="B3250" s="123"/>
      <c r="C3250" s="123"/>
      <c r="D3250" s="123"/>
      <c r="E3250" s="123"/>
      <c r="F3250" s="123"/>
      <c r="G3250" s="123"/>
      <c r="H3250" s="123"/>
      <c r="I3250" s="123"/>
      <c r="J3250" s="123"/>
      <c r="K3250" s="123"/>
      <c r="L3250" s="123"/>
      <c r="M3250" s="123"/>
      <c r="N3250" s="123"/>
      <c r="O3250" s="123"/>
      <c r="P3250" s="123"/>
      <c r="Q3250" s="123"/>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123"/>
      <c r="BJ3250" s="123"/>
      <c r="BK3250" s="95"/>
      <c r="BL3250" s="95"/>
      <c r="BM3250" s="98"/>
      <c r="BN3250" s="99"/>
      <c r="BO3250" s="123"/>
      <c r="BP3250" s="123"/>
      <c r="BQ3250" s="42"/>
      <c r="BR3250" s="96"/>
    </row>
    <row r="3251" spans="1:70" ht="30" hidden="1" customHeight="1" x14ac:dyDescent="0.35">
      <c r="A3251" s="95">
        <v>3247</v>
      </c>
      <c r="B3251" s="123"/>
      <c r="C3251" s="123"/>
      <c r="D3251" s="123"/>
      <c r="E3251" s="123"/>
      <c r="F3251" s="123"/>
      <c r="G3251" s="123"/>
      <c r="H3251" s="123"/>
      <c r="I3251" s="123"/>
      <c r="J3251" s="123"/>
      <c r="K3251" s="123"/>
      <c r="L3251" s="123"/>
      <c r="M3251" s="123"/>
      <c r="N3251" s="123"/>
      <c r="O3251" s="123"/>
      <c r="P3251" s="123"/>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123"/>
      <c r="BJ3251" s="123"/>
      <c r="BK3251" s="95"/>
      <c r="BL3251" s="95"/>
      <c r="BM3251" s="98"/>
      <c r="BN3251" s="99"/>
      <c r="BO3251" s="123"/>
      <c r="BP3251" s="123"/>
      <c r="BQ3251" s="42"/>
      <c r="BR3251" s="96"/>
    </row>
    <row r="3252" spans="1:70" ht="30" hidden="1" customHeight="1" x14ac:dyDescent="0.35">
      <c r="A3252" s="95">
        <v>3248</v>
      </c>
      <c r="B3252" s="123"/>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123"/>
      <c r="BJ3252" s="123"/>
      <c r="BK3252" s="95"/>
      <c r="BL3252" s="95"/>
      <c r="BM3252" s="98"/>
      <c r="BN3252" s="99"/>
      <c r="BO3252" s="123"/>
      <c r="BP3252" s="123"/>
      <c r="BQ3252" s="42"/>
      <c r="BR3252" s="96"/>
    </row>
    <row r="3253" spans="1:70" ht="30" hidden="1" customHeight="1" x14ac:dyDescent="0.35">
      <c r="A3253" s="95">
        <v>3249</v>
      </c>
      <c r="B3253" s="123"/>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123"/>
      <c r="BJ3253" s="123"/>
      <c r="BK3253" s="95"/>
      <c r="BL3253" s="95"/>
      <c r="BM3253" s="98"/>
      <c r="BN3253" s="99"/>
      <c r="BO3253" s="123"/>
      <c r="BP3253" s="123"/>
      <c r="BQ3253" s="42"/>
      <c r="BR3253" s="96"/>
    </row>
    <row r="3254" spans="1:70" ht="30" hidden="1" customHeight="1" x14ac:dyDescent="0.35">
      <c r="A3254" s="95">
        <v>3250</v>
      </c>
      <c r="B3254" s="123"/>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123"/>
      <c r="BJ3254" s="123"/>
      <c r="BK3254" s="95"/>
      <c r="BL3254" s="95"/>
      <c r="BM3254" s="98"/>
      <c r="BN3254" s="99"/>
      <c r="BO3254" s="123"/>
      <c r="BP3254" s="123"/>
      <c r="BQ3254" s="42"/>
      <c r="BR3254" s="96"/>
    </row>
    <row r="3255" spans="1:70" ht="30" hidden="1" customHeight="1" x14ac:dyDescent="0.35">
      <c r="A3255" s="95">
        <v>3251</v>
      </c>
      <c r="B3255" s="123"/>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123"/>
      <c r="BJ3255" s="123"/>
      <c r="BK3255" s="95"/>
      <c r="BL3255" s="95"/>
      <c r="BM3255" s="98"/>
      <c r="BN3255" s="99"/>
      <c r="BO3255" s="123"/>
      <c r="BP3255" s="123"/>
      <c r="BQ3255" s="42"/>
      <c r="BR3255" s="96"/>
    </row>
    <row r="3256" spans="1:70" ht="30" hidden="1" customHeight="1" x14ac:dyDescent="0.35">
      <c r="A3256" s="95">
        <v>3252</v>
      </c>
      <c r="B3256" s="123"/>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123"/>
      <c r="BJ3256" s="123"/>
      <c r="BK3256" s="95"/>
      <c r="BL3256" s="95"/>
      <c r="BM3256" s="98"/>
      <c r="BN3256" s="99"/>
      <c r="BO3256" s="123"/>
      <c r="BP3256" s="123"/>
      <c r="BQ3256" s="42"/>
      <c r="BR3256" s="96"/>
    </row>
    <row r="3257" spans="1:70" ht="30" hidden="1" customHeight="1" x14ac:dyDescent="0.35">
      <c r="A3257" s="95">
        <v>3253</v>
      </c>
      <c r="B3257" s="123"/>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123"/>
      <c r="BJ3257" s="123"/>
      <c r="BK3257" s="95"/>
      <c r="BL3257" s="95"/>
      <c r="BM3257" s="98"/>
      <c r="BN3257" s="99"/>
      <c r="BO3257" s="123"/>
      <c r="BP3257" s="123"/>
      <c r="BQ3257" s="42"/>
      <c r="BR3257" s="96"/>
    </row>
    <row r="3258" spans="1:70" ht="30" hidden="1" customHeight="1" x14ac:dyDescent="0.35">
      <c r="A3258" s="95">
        <v>3254</v>
      </c>
      <c r="B3258" s="123"/>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123"/>
      <c r="BJ3258" s="123"/>
      <c r="BK3258" s="95"/>
      <c r="BL3258" s="95"/>
      <c r="BM3258" s="98"/>
      <c r="BN3258" s="99"/>
      <c r="BO3258" s="123"/>
      <c r="BP3258" s="123"/>
      <c r="BQ3258" s="42"/>
      <c r="BR3258" s="96"/>
    </row>
    <row r="3259" spans="1:70" ht="30" hidden="1" customHeight="1" x14ac:dyDescent="0.35">
      <c r="A3259" s="95">
        <v>3255</v>
      </c>
      <c r="B3259" s="123"/>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123"/>
      <c r="BJ3259" s="123"/>
      <c r="BK3259" s="95"/>
      <c r="BL3259" s="95"/>
      <c r="BM3259" s="98"/>
      <c r="BN3259" s="99"/>
      <c r="BO3259" s="123"/>
      <c r="BP3259" s="123"/>
      <c r="BQ3259" s="42"/>
      <c r="BR3259" s="96"/>
    </row>
    <row r="3260" spans="1:70" ht="30" hidden="1" customHeight="1" x14ac:dyDescent="0.35">
      <c r="A3260" s="95">
        <v>3256</v>
      </c>
      <c r="B3260" s="123"/>
      <c r="C3260" s="123"/>
      <c r="D3260" s="123"/>
      <c r="E3260" s="123"/>
      <c r="F3260" s="123"/>
      <c r="G3260" s="123"/>
      <c r="H3260" s="123"/>
      <c r="I3260" s="123"/>
      <c r="J3260" s="123"/>
      <c r="K3260" s="123"/>
      <c r="L3260" s="123"/>
      <c r="M3260" s="123"/>
      <c r="N3260" s="123"/>
      <c r="O3260" s="123"/>
      <c r="P3260" s="123"/>
      <c r="Q3260" s="123"/>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123"/>
      <c r="BJ3260" s="123"/>
      <c r="BK3260" s="95"/>
      <c r="BL3260" s="95"/>
      <c r="BM3260" s="98"/>
      <c r="BN3260" s="99"/>
      <c r="BO3260" s="123"/>
      <c r="BP3260" s="123"/>
      <c r="BQ3260" s="42"/>
      <c r="BR3260" s="96"/>
    </row>
    <row r="3261" spans="1:70" ht="30" hidden="1" customHeight="1" x14ac:dyDescent="0.35">
      <c r="A3261" s="95">
        <v>3257</v>
      </c>
      <c r="B3261" s="123"/>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123"/>
      <c r="BJ3261" s="123"/>
      <c r="BK3261" s="95"/>
      <c r="BL3261" s="95"/>
      <c r="BM3261" s="98"/>
      <c r="BN3261" s="99"/>
      <c r="BO3261" s="123"/>
      <c r="BP3261" s="123"/>
      <c r="BQ3261" s="42"/>
      <c r="BR3261" s="96"/>
    </row>
    <row r="3262" spans="1:70" ht="30" hidden="1" customHeight="1" x14ac:dyDescent="0.35">
      <c r="A3262" s="95">
        <v>3258</v>
      </c>
      <c r="B3262" s="123"/>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123"/>
      <c r="BJ3262" s="123"/>
      <c r="BK3262" s="95"/>
      <c r="BL3262" s="95"/>
      <c r="BM3262" s="98"/>
      <c r="BN3262" s="99"/>
      <c r="BO3262" s="123"/>
      <c r="BP3262" s="123"/>
      <c r="BQ3262" s="42"/>
      <c r="BR3262" s="96"/>
    </row>
    <row r="3263" spans="1:70" ht="30" hidden="1" customHeight="1" x14ac:dyDescent="0.35">
      <c r="A3263" s="95">
        <v>3259</v>
      </c>
      <c r="B3263" s="123"/>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123"/>
      <c r="BJ3263" s="123"/>
      <c r="BK3263" s="95"/>
      <c r="BL3263" s="95"/>
      <c r="BM3263" s="98"/>
      <c r="BN3263" s="99"/>
      <c r="BO3263" s="123"/>
      <c r="BP3263" s="123"/>
      <c r="BQ3263" s="42"/>
      <c r="BR3263" s="96"/>
    </row>
    <row r="3264" spans="1:70" ht="30" hidden="1" customHeight="1" x14ac:dyDescent="0.35">
      <c r="A3264" s="95">
        <v>3260</v>
      </c>
      <c r="B3264" s="123"/>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123"/>
      <c r="BJ3264" s="123"/>
      <c r="BK3264" s="95"/>
      <c r="BL3264" s="95"/>
      <c r="BM3264" s="98"/>
      <c r="BN3264" s="99"/>
      <c r="BO3264" s="123"/>
      <c r="BP3264" s="123"/>
      <c r="BQ3264" s="42"/>
      <c r="BR3264" s="96"/>
    </row>
    <row r="3265" spans="1:70" ht="30" hidden="1" customHeight="1" x14ac:dyDescent="0.35">
      <c r="A3265" s="95">
        <v>3261</v>
      </c>
      <c r="B3265" s="123"/>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123"/>
      <c r="BJ3265" s="123"/>
      <c r="BK3265" s="95"/>
      <c r="BL3265" s="95"/>
      <c r="BM3265" s="98"/>
      <c r="BN3265" s="99"/>
      <c r="BO3265" s="123"/>
      <c r="BP3265" s="123"/>
      <c r="BQ3265" s="42"/>
      <c r="BR3265" s="96"/>
    </row>
    <row r="3266" spans="1:70" ht="30" hidden="1" customHeight="1" x14ac:dyDescent="0.35">
      <c r="A3266" s="95">
        <v>3262</v>
      </c>
      <c r="B3266" s="123"/>
      <c r="C3266" s="123"/>
      <c r="D3266" s="123"/>
      <c r="E3266" s="123"/>
      <c r="F3266" s="123"/>
      <c r="G3266" s="123"/>
      <c r="H3266" s="123"/>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123"/>
      <c r="BJ3266" s="123"/>
      <c r="BK3266" s="95"/>
      <c r="BL3266" s="95"/>
      <c r="BM3266" s="98"/>
      <c r="BN3266" s="99"/>
      <c r="BO3266" s="123"/>
      <c r="BP3266" s="123"/>
      <c r="BQ3266" s="42"/>
      <c r="BR3266" s="96"/>
    </row>
    <row r="3267" spans="1:70" ht="30" hidden="1" customHeight="1" x14ac:dyDescent="0.35">
      <c r="A3267" s="95">
        <v>3263</v>
      </c>
      <c r="B3267" s="123"/>
      <c r="C3267" s="123"/>
      <c r="D3267" s="123"/>
      <c r="E3267" s="123"/>
      <c r="F3267" s="123"/>
      <c r="G3267" s="123"/>
      <c r="H3267" s="123"/>
      <c r="I3267" s="123"/>
      <c r="J3267" s="123"/>
      <c r="K3267" s="123"/>
      <c r="L3267" s="123"/>
      <c r="M3267" s="123"/>
      <c r="N3267" s="123"/>
      <c r="O3267" s="123"/>
      <c r="P3267" s="123"/>
      <c r="Q3267" s="123"/>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123"/>
      <c r="BJ3267" s="123"/>
      <c r="BK3267" s="95"/>
      <c r="BL3267" s="95"/>
      <c r="BM3267" s="98"/>
      <c r="BN3267" s="99"/>
      <c r="BO3267" s="123"/>
      <c r="BP3267" s="123"/>
      <c r="BQ3267" s="42"/>
      <c r="BR3267" s="96"/>
    </row>
    <row r="3268" spans="1:70" ht="30" hidden="1" customHeight="1" x14ac:dyDescent="0.35">
      <c r="A3268" s="95">
        <v>3264</v>
      </c>
      <c r="B3268" s="123"/>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123"/>
      <c r="BJ3268" s="123"/>
      <c r="BK3268" s="95"/>
      <c r="BL3268" s="95"/>
      <c r="BM3268" s="98"/>
      <c r="BN3268" s="99"/>
      <c r="BO3268" s="123"/>
      <c r="BP3268" s="123"/>
      <c r="BQ3268" s="42"/>
      <c r="BR3268" s="96"/>
    </row>
    <row r="3269" spans="1:70" ht="30" hidden="1" customHeight="1" x14ac:dyDescent="0.35">
      <c r="A3269" s="95">
        <v>3265</v>
      </c>
      <c r="B3269" s="123"/>
      <c r="C3269" s="123"/>
      <c r="D3269" s="123"/>
      <c r="E3269" s="123"/>
      <c r="F3269" s="123"/>
      <c r="G3269" s="123"/>
      <c r="H3269" s="123"/>
      <c r="I3269" s="123"/>
      <c r="J3269" s="123"/>
      <c r="K3269" s="123"/>
      <c r="L3269" s="123"/>
      <c r="M3269" s="123"/>
      <c r="N3269" s="123"/>
      <c r="O3269" s="123"/>
      <c r="P3269" s="123"/>
      <c r="Q3269" s="123"/>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123"/>
      <c r="BJ3269" s="123"/>
      <c r="BK3269" s="95"/>
      <c r="BL3269" s="95"/>
      <c r="BM3269" s="98"/>
      <c r="BN3269" s="99"/>
      <c r="BO3269" s="123"/>
      <c r="BP3269" s="123"/>
      <c r="BQ3269" s="42"/>
      <c r="BR3269" s="96"/>
    </row>
    <row r="3270" spans="1:70" ht="30" hidden="1" customHeight="1" x14ac:dyDescent="0.35">
      <c r="A3270" s="95">
        <v>3266</v>
      </c>
      <c r="B3270" s="123"/>
      <c r="C3270" s="123"/>
      <c r="D3270" s="123"/>
      <c r="E3270" s="123"/>
      <c r="F3270" s="123"/>
      <c r="G3270" s="123"/>
      <c r="H3270" s="123"/>
      <c r="I3270" s="123"/>
      <c r="J3270" s="123"/>
      <c r="K3270" s="123"/>
      <c r="L3270" s="123"/>
      <c r="M3270" s="123"/>
      <c r="N3270" s="123"/>
      <c r="O3270" s="123"/>
      <c r="P3270" s="123"/>
      <c r="Q3270" s="123"/>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123"/>
      <c r="BJ3270" s="123"/>
      <c r="BK3270" s="95"/>
      <c r="BL3270" s="95"/>
      <c r="BM3270" s="98"/>
      <c r="BN3270" s="99"/>
      <c r="BO3270" s="123"/>
      <c r="BP3270" s="123"/>
      <c r="BQ3270" s="42"/>
      <c r="BR3270" s="96"/>
    </row>
    <row r="3271" spans="1:70" ht="30" hidden="1" customHeight="1" x14ac:dyDescent="0.35">
      <c r="A3271" s="95">
        <v>3267</v>
      </c>
      <c r="B3271" s="123"/>
      <c r="C3271" s="123"/>
      <c r="D3271" s="123"/>
      <c r="E3271" s="123"/>
      <c r="F3271" s="123"/>
      <c r="G3271" s="123"/>
      <c r="H3271" s="123"/>
      <c r="I3271" s="123"/>
      <c r="J3271" s="123"/>
      <c r="K3271" s="123"/>
      <c r="L3271" s="123"/>
      <c r="M3271" s="123"/>
      <c r="N3271" s="123"/>
      <c r="O3271" s="123"/>
      <c r="P3271" s="123"/>
      <c r="Q3271" s="123"/>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123"/>
      <c r="BJ3271" s="123"/>
      <c r="BK3271" s="95"/>
      <c r="BL3271" s="95"/>
      <c r="BM3271" s="98"/>
      <c r="BN3271" s="99"/>
      <c r="BO3271" s="123"/>
      <c r="BP3271" s="123"/>
      <c r="BQ3271" s="42"/>
      <c r="BR3271" s="96"/>
    </row>
    <row r="3272" spans="1:70" ht="30" hidden="1" customHeight="1" x14ac:dyDescent="0.35">
      <c r="A3272" s="95">
        <v>3268</v>
      </c>
      <c r="B3272" s="123"/>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123"/>
      <c r="BJ3272" s="123"/>
      <c r="BK3272" s="95"/>
      <c r="BL3272" s="95"/>
      <c r="BM3272" s="98"/>
      <c r="BN3272" s="99"/>
      <c r="BO3272" s="123"/>
      <c r="BP3272" s="123"/>
      <c r="BQ3272" s="42"/>
      <c r="BR3272" s="96"/>
    </row>
    <row r="3273" spans="1:70" ht="30" hidden="1" customHeight="1" x14ac:dyDescent="0.35">
      <c r="A3273" s="95">
        <v>3269</v>
      </c>
      <c r="B3273" s="123"/>
      <c r="C3273" s="123"/>
      <c r="D3273" s="123"/>
      <c r="E3273" s="123"/>
      <c r="F3273" s="123"/>
      <c r="G3273" s="123"/>
      <c r="H3273" s="123"/>
      <c r="I3273" s="123"/>
      <c r="J3273" s="123"/>
      <c r="K3273" s="123"/>
      <c r="L3273" s="123"/>
      <c r="M3273" s="123"/>
      <c r="N3273" s="123"/>
      <c r="O3273" s="123"/>
      <c r="P3273" s="123"/>
      <c r="Q3273" s="123"/>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123"/>
      <c r="BJ3273" s="123"/>
      <c r="BK3273" s="95"/>
      <c r="BL3273" s="95"/>
      <c r="BM3273" s="98"/>
      <c r="BN3273" s="99"/>
      <c r="BO3273" s="123"/>
      <c r="BP3273" s="123"/>
      <c r="BQ3273" s="42"/>
      <c r="BR3273" s="96"/>
    </row>
    <row r="3274" spans="1:70" ht="30" hidden="1" customHeight="1" x14ac:dyDescent="0.35">
      <c r="A3274" s="95">
        <v>3270</v>
      </c>
      <c r="B3274" s="123"/>
      <c r="C3274" s="123"/>
      <c r="D3274" s="123"/>
      <c r="E3274" s="123"/>
      <c r="F3274" s="123"/>
      <c r="G3274" s="123"/>
      <c r="H3274" s="123"/>
      <c r="I3274" s="123"/>
      <c r="J3274" s="123"/>
      <c r="K3274" s="123"/>
      <c r="L3274" s="123"/>
      <c r="M3274" s="123"/>
      <c r="N3274" s="123"/>
      <c r="O3274" s="123"/>
      <c r="P3274" s="123"/>
      <c r="Q3274" s="123"/>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123"/>
      <c r="BJ3274" s="123"/>
      <c r="BK3274" s="95"/>
      <c r="BL3274" s="95"/>
      <c r="BM3274" s="98"/>
      <c r="BN3274" s="99"/>
      <c r="BO3274" s="123"/>
      <c r="BP3274" s="123"/>
      <c r="BQ3274" s="42"/>
      <c r="BR3274" s="96"/>
    </row>
    <row r="3275" spans="1:70" ht="30" hidden="1" customHeight="1" x14ac:dyDescent="0.35">
      <c r="A3275" s="95">
        <v>3271</v>
      </c>
      <c r="B3275" s="123"/>
      <c r="C3275" s="123"/>
      <c r="D3275" s="123"/>
      <c r="E3275" s="123"/>
      <c r="F3275" s="123"/>
      <c r="G3275" s="123"/>
      <c r="H3275" s="123"/>
      <c r="I3275" s="123"/>
      <c r="J3275" s="123"/>
      <c r="K3275" s="123"/>
      <c r="L3275" s="123"/>
      <c r="M3275" s="123"/>
      <c r="N3275" s="123"/>
      <c r="O3275" s="123"/>
      <c r="P3275" s="123"/>
      <c r="Q3275" s="123"/>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123"/>
      <c r="BJ3275" s="123"/>
      <c r="BK3275" s="95"/>
      <c r="BL3275" s="95"/>
      <c r="BM3275" s="98"/>
      <c r="BN3275" s="99"/>
      <c r="BO3275" s="123"/>
      <c r="BP3275" s="123"/>
      <c r="BQ3275" s="42"/>
      <c r="BR3275" s="96"/>
    </row>
    <row r="3276" spans="1:70" ht="30" hidden="1" customHeight="1" x14ac:dyDescent="0.35">
      <c r="A3276" s="95">
        <v>3272</v>
      </c>
      <c r="B3276" s="123"/>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123"/>
      <c r="BJ3276" s="123"/>
      <c r="BK3276" s="95"/>
      <c r="BL3276" s="95"/>
      <c r="BM3276" s="98"/>
      <c r="BN3276" s="99"/>
      <c r="BO3276" s="123"/>
      <c r="BP3276" s="123"/>
      <c r="BQ3276" s="42"/>
      <c r="BR3276" s="96"/>
    </row>
    <row r="3277" spans="1:70" ht="30" hidden="1" customHeight="1" x14ac:dyDescent="0.35">
      <c r="A3277" s="95">
        <v>3273</v>
      </c>
      <c r="B3277" s="123"/>
      <c r="C3277" s="123"/>
      <c r="D3277" s="123"/>
      <c r="E3277" s="123"/>
      <c r="F3277" s="123"/>
      <c r="G3277" s="123"/>
      <c r="H3277" s="123"/>
      <c r="I3277" s="123"/>
      <c r="J3277" s="123"/>
      <c r="K3277" s="123"/>
      <c r="L3277" s="123"/>
      <c r="M3277" s="123"/>
      <c r="N3277" s="123"/>
      <c r="O3277" s="123"/>
      <c r="P3277" s="123"/>
      <c r="Q3277" s="123"/>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123"/>
      <c r="BJ3277" s="123"/>
      <c r="BK3277" s="95"/>
      <c r="BL3277" s="95"/>
      <c r="BM3277" s="98"/>
      <c r="BN3277" s="99"/>
      <c r="BO3277" s="123"/>
      <c r="BP3277" s="123"/>
      <c r="BQ3277" s="42"/>
      <c r="BR3277" s="96"/>
    </row>
    <row r="3278" spans="1:70" ht="30" hidden="1" customHeight="1" x14ac:dyDescent="0.35">
      <c r="A3278" s="95">
        <v>3274</v>
      </c>
      <c r="B3278" s="123"/>
      <c r="C3278" s="123"/>
      <c r="D3278" s="123"/>
      <c r="E3278" s="123"/>
      <c r="F3278" s="123"/>
      <c r="G3278" s="123"/>
      <c r="H3278" s="123"/>
      <c r="I3278" s="123"/>
      <c r="J3278" s="123"/>
      <c r="K3278" s="123"/>
      <c r="L3278" s="123"/>
      <c r="M3278" s="123"/>
      <c r="N3278" s="123"/>
      <c r="O3278" s="123"/>
      <c r="P3278" s="123"/>
      <c r="Q3278" s="123"/>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123"/>
      <c r="BJ3278" s="123"/>
      <c r="BK3278" s="95"/>
      <c r="BL3278" s="95"/>
      <c r="BM3278" s="98"/>
      <c r="BN3278" s="99"/>
      <c r="BO3278" s="123"/>
      <c r="BP3278" s="123"/>
      <c r="BQ3278" s="42"/>
      <c r="BR3278" s="96"/>
    </row>
    <row r="3279" spans="1:70" ht="30" hidden="1" customHeight="1" x14ac:dyDescent="0.35">
      <c r="A3279" s="95">
        <v>3275</v>
      </c>
      <c r="B3279" s="123"/>
      <c r="C3279" s="123"/>
      <c r="D3279" s="123"/>
      <c r="E3279" s="123"/>
      <c r="F3279" s="123"/>
      <c r="G3279" s="123"/>
      <c r="H3279" s="123"/>
      <c r="I3279" s="123"/>
      <c r="J3279" s="123"/>
      <c r="K3279" s="123"/>
      <c r="L3279" s="123"/>
      <c r="M3279" s="123"/>
      <c r="N3279" s="123"/>
      <c r="O3279" s="123"/>
      <c r="P3279" s="123"/>
      <c r="Q3279" s="123"/>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123"/>
      <c r="BJ3279" s="123"/>
      <c r="BK3279" s="95"/>
      <c r="BL3279" s="95"/>
      <c r="BM3279" s="98"/>
      <c r="BN3279" s="99"/>
      <c r="BO3279" s="123"/>
      <c r="BP3279" s="123"/>
      <c r="BQ3279" s="42"/>
      <c r="BR3279" s="96"/>
    </row>
    <row r="3280" spans="1:70" ht="30" hidden="1" customHeight="1" x14ac:dyDescent="0.35">
      <c r="A3280" s="95">
        <v>3276</v>
      </c>
      <c r="B3280" s="123"/>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95"/>
      <c r="BL3280" s="95"/>
      <c r="BM3280" s="98"/>
      <c r="BN3280" s="99"/>
      <c r="BO3280" s="123"/>
      <c r="BP3280" s="123"/>
      <c r="BQ3280" s="42"/>
      <c r="BR3280" s="96"/>
    </row>
    <row r="3281" spans="1:70" ht="30" hidden="1" customHeight="1" x14ac:dyDescent="0.35">
      <c r="A3281" s="95">
        <v>3277</v>
      </c>
      <c r="B3281" s="123"/>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123"/>
      <c r="BJ3281" s="123"/>
      <c r="BK3281" s="95"/>
      <c r="BL3281" s="95"/>
      <c r="BM3281" s="98"/>
      <c r="BN3281" s="99"/>
      <c r="BO3281" s="123"/>
      <c r="BP3281" s="123"/>
      <c r="BQ3281" s="42"/>
      <c r="BR3281" s="96"/>
    </row>
    <row r="3282" spans="1:70" ht="30" hidden="1" customHeight="1" x14ac:dyDescent="0.35">
      <c r="A3282" s="95">
        <v>3278</v>
      </c>
      <c r="B3282" s="123"/>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123"/>
      <c r="BJ3282" s="123"/>
      <c r="BK3282" s="95"/>
      <c r="BL3282" s="95"/>
      <c r="BM3282" s="98"/>
      <c r="BN3282" s="99"/>
      <c r="BO3282" s="123"/>
      <c r="BP3282" s="123"/>
      <c r="BQ3282" s="42"/>
      <c r="BR3282" s="96"/>
    </row>
    <row r="3283" spans="1:70" ht="30" hidden="1" customHeight="1" x14ac:dyDescent="0.35">
      <c r="A3283" s="95">
        <v>3279</v>
      </c>
      <c r="B3283" s="123"/>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123"/>
      <c r="BJ3283" s="123"/>
      <c r="BK3283" s="95"/>
      <c r="BL3283" s="95"/>
      <c r="BM3283" s="98"/>
      <c r="BN3283" s="99"/>
      <c r="BO3283" s="123"/>
      <c r="BP3283" s="123"/>
      <c r="BQ3283" s="42"/>
      <c r="BR3283" s="96"/>
    </row>
    <row r="3284" spans="1:70" ht="30" hidden="1" customHeight="1" x14ac:dyDescent="0.35">
      <c r="A3284" s="95">
        <v>3280</v>
      </c>
      <c r="B3284" s="123"/>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123"/>
      <c r="BJ3284" s="123"/>
      <c r="BK3284" s="95"/>
      <c r="BL3284" s="95"/>
      <c r="BM3284" s="98"/>
      <c r="BN3284" s="99"/>
      <c r="BO3284" s="123"/>
      <c r="BP3284" s="123"/>
      <c r="BQ3284" s="42"/>
      <c r="BR3284" s="96"/>
    </row>
    <row r="3285" spans="1:70" ht="30" hidden="1" customHeight="1" x14ac:dyDescent="0.35">
      <c r="A3285" s="95">
        <v>3281</v>
      </c>
      <c r="B3285" s="123"/>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123"/>
      <c r="BJ3285" s="123"/>
      <c r="BK3285" s="95"/>
      <c r="BL3285" s="95"/>
      <c r="BM3285" s="98"/>
      <c r="BN3285" s="99"/>
      <c r="BO3285" s="123"/>
      <c r="BP3285" s="123"/>
      <c r="BQ3285" s="42"/>
      <c r="BR3285" s="96"/>
    </row>
    <row r="3286" spans="1:70" ht="30" hidden="1" customHeight="1" x14ac:dyDescent="0.35">
      <c r="A3286" s="95">
        <v>3282</v>
      </c>
      <c r="B3286" s="123"/>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95"/>
      <c r="BL3286" s="95"/>
      <c r="BM3286" s="98"/>
      <c r="BN3286" s="99"/>
      <c r="BO3286" s="123"/>
      <c r="BP3286" s="123"/>
      <c r="BQ3286" s="42"/>
      <c r="BR3286" s="96"/>
    </row>
    <row r="3287" spans="1:70" ht="30" hidden="1" customHeight="1" x14ac:dyDescent="0.35">
      <c r="A3287" s="95">
        <v>3283</v>
      </c>
      <c r="B3287" s="123"/>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123"/>
      <c r="BJ3287" s="123"/>
      <c r="BK3287" s="95"/>
      <c r="BL3287" s="95"/>
      <c r="BM3287" s="98"/>
      <c r="BN3287" s="99"/>
      <c r="BO3287" s="123"/>
      <c r="BP3287" s="123"/>
      <c r="BQ3287" s="42"/>
      <c r="BR3287" s="96"/>
    </row>
    <row r="3288" spans="1:70" ht="30" hidden="1" customHeight="1" x14ac:dyDescent="0.35">
      <c r="A3288" s="95">
        <v>3284</v>
      </c>
      <c r="B3288" s="123"/>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123"/>
      <c r="BJ3288" s="123"/>
      <c r="BK3288" s="95"/>
      <c r="BL3288" s="95"/>
      <c r="BM3288" s="98"/>
      <c r="BN3288" s="99"/>
      <c r="BO3288" s="123"/>
      <c r="BP3288" s="123"/>
      <c r="BQ3288" s="42"/>
      <c r="BR3288" s="96"/>
    </row>
    <row r="3289" spans="1:70" ht="30" hidden="1" customHeight="1" x14ac:dyDescent="0.35">
      <c r="A3289" s="95">
        <v>3285</v>
      </c>
      <c r="B3289" s="123"/>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123"/>
      <c r="BJ3289" s="123"/>
      <c r="BK3289" s="95"/>
      <c r="BL3289" s="95"/>
      <c r="BM3289" s="98"/>
      <c r="BN3289" s="99"/>
      <c r="BO3289" s="123"/>
      <c r="BP3289" s="123"/>
      <c r="BQ3289" s="42"/>
      <c r="BR3289" s="96"/>
    </row>
    <row r="3290" spans="1:70" ht="30" hidden="1" customHeight="1" x14ac:dyDescent="0.35">
      <c r="A3290" s="95">
        <v>3286</v>
      </c>
      <c r="B3290" s="123"/>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123"/>
      <c r="BJ3290" s="123"/>
      <c r="BK3290" s="95"/>
      <c r="BL3290" s="95"/>
      <c r="BM3290" s="98"/>
      <c r="BN3290" s="99"/>
      <c r="BO3290" s="123"/>
      <c r="BP3290" s="123"/>
      <c r="BQ3290" s="42"/>
      <c r="BR3290" s="96"/>
    </row>
    <row r="3291" spans="1:70" ht="30" hidden="1" customHeight="1" x14ac:dyDescent="0.35">
      <c r="A3291" s="95">
        <v>3287</v>
      </c>
      <c r="B3291" s="123"/>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123"/>
      <c r="BJ3291" s="123"/>
      <c r="BK3291" s="95"/>
      <c r="BL3291" s="95"/>
      <c r="BM3291" s="98"/>
      <c r="BN3291" s="99"/>
      <c r="BO3291" s="123"/>
      <c r="BP3291" s="123"/>
      <c r="BQ3291" s="42"/>
      <c r="BR3291" s="96"/>
    </row>
    <row r="3292" spans="1:70" ht="30" hidden="1" customHeight="1" x14ac:dyDescent="0.35">
      <c r="A3292" s="95">
        <v>3288</v>
      </c>
      <c r="B3292" s="123"/>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123"/>
      <c r="BJ3292" s="123"/>
      <c r="BK3292" s="95"/>
      <c r="BL3292" s="95"/>
      <c r="BM3292" s="98"/>
      <c r="BN3292" s="99"/>
      <c r="BO3292" s="123"/>
      <c r="BP3292" s="123"/>
      <c r="BQ3292" s="42"/>
      <c r="BR3292" s="96"/>
    </row>
    <row r="3293" spans="1:70" ht="30" hidden="1" customHeight="1" x14ac:dyDescent="0.35">
      <c r="A3293" s="95">
        <v>3289</v>
      </c>
      <c r="B3293" s="123"/>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123"/>
      <c r="BJ3293" s="123"/>
      <c r="BK3293" s="95"/>
      <c r="BL3293" s="95"/>
      <c r="BM3293" s="98"/>
      <c r="BN3293" s="99"/>
      <c r="BO3293" s="123"/>
      <c r="BP3293" s="123"/>
      <c r="BQ3293" s="42"/>
      <c r="BR3293" s="96"/>
    </row>
    <row r="3294" spans="1:70" ht="30" hidden="1" customHeight="1" x14ac:dyDescent="0.35">
      <c r="A3294" s="95">
        <v>3290</v>
      </c>
      <c r="B3294" s="123"/>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123"/>
      <c r="BJ3294" s="123"/>
      <c r="BK3294" s="95"/>
      <c r="BL3294" s="95"/>
      <c r="BM3294" s="98"/>
      <c r="BN3294" s="99"/>
      <c r="BO3294" s="123"/>
      <c r="BP3294" s="123"/>
      <c r="BQ3294" s="42"/>
      <c r="BR3294" s="96"/>
    </row>
    <row r="3295" spans="1:70" ht="30" hidden="1" customHeight="1" x14ac:dyDescent="0.35">
      <c r="A3295" s="95">
        <v>3291</v>
      </c>
      <c r="B3295" s="123"/>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123"/>
      <c r="BJ3295" s="123"/>
      <c r="BK3295" s="95"/>
      <c r="BL3295" s="95"/>
      <c r="BM3295" s="98"/>
      <c r="BN3295" s="99"/>
      <c r="BO3295" s="123"/>
      <c r="BP3295" s="123"/>
      <c r="BQ3295" s="42"/>
      <c r="BR3295" s="96"/>
    </row>
    <row r="3296" spans="1:70" ht="30" hidden="1" customHeight="1" x14ac:dyDescent="0.35">
      <c r="A3296" s="95">
        <v>3292</v>
      </c>
      <c r="B3296" s="123"/>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123"/>
      <c r="BJ3296" s="123"/>
      <c r="BK3296" s="95"/>
      <c r="BL3296" s="95"/>
      <c r="BM3296" s="98"/>
      <c r="BN3296" s="99"/>
      <c r="BO3296" s="123"/>
      <c r="BP3296" s="123"/>
      <c r="BQ3296" s="42"/>
      <c r="BR3296" s="96"/>
    </row>
    <row r="3297" spans="1:70" ht="30" hidden="1" customHeight="1" x14ac:dyDescent="0.35">
      <c r="A3297" s="95">
        <v>3293</v>
      </c>
      <c r="B3297" s="123"/>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123"/>
      <c r="BJ3297" s="123"/>
      <c r="BK3297" s="95"/>
      <c r="BL3297" s="95"/>
      <c r="BM3297" s="98"/>
      <c r="BN3297" s="99"/>
      <c r="BO3297" s="123"/>
      <c r="BP3297" s="123"/>
      <c r="BQ3297" s="42"/>
      <c r="BR3297" s="96"/>
    </row>
    <row r="3298" spans="1:70" ht="30" hidden="1" customHeight="1" x14ac:dyDescent="0.35">
      <c r="A3298" s="95">
        <v>3294</v>
      </c>
      <c r="B3298" s="123"/>
      <c r="C3298" s="123"/>
      <c r="D3298" s="123"/>
      <c r="E3298" s="123"/>
      <c r="F3298" s="123"/>
      <c r="G3298" s="123"/>
      <c r="H3298" s="123"/>
      <c r="I3298" s="123"/>
      <c r="J3298" s="123"/>
      <c r="K3298" s="123"/>
      <c r="L3298" s="123"/>
      <c r="M3298" s="123"/>
      <c r="N3298" s="123"/>
      <c r="O3298" s="123"/>
      <c r="P3298" s="123"/>
      <c r="Q3298" s="123"/>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123"/>
      <c r="BJ3298" s="123"/>
      <c r="BK3298" s="95"/>
      <c r="BL3298" s="95"/>
      <c r="BM3298" s="98"/>
      <c r="BN3298" s="99"/>
      <c r="BO3298" s="123"/>
      <c r="BP3298" s="123"/>
      <c r="BQ3298" s="42"/>
      <c r="BR3298" s="96"/>
    </row>
    <row r="3299" spans="1:70" ht="30" hidden="1" customHeight="1" x14ac:dyDescent="0.35">
      <c r="A3299" s="95">
        <v>3295</v>
      </c>
      <c r="B3299" s="123"/>
      <c r="C3299" s="123"/>
      <c r="D3299" s="123"/>
      <c r="E3299" s="123"/>
      <c r="F3299" s="123"/>
      <c r="G3299" s="123"/>
      <c r="H3299" s="123"/>
      <c r="I3299" s="123"/>
      <c r="J3299" s="123"/>
      <c r="K3299" s="123"/>
      <c r="L3299" s="123"/>
      <c r="M3299" s="123"/>
      <c r="N3299" s="123"/>
      <c r="O3299" s="123"/>
      <c r="P3299" s="123"/>
      <c r="Q3299" s="123"/>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123"/>
      <c r="BJ3299" s="123"/>
      <c r="BK3299" s="95"/>
      <c r="BL3299" s="95"/>
      <c r="BM3299" s="98"/>
      <c r="BN3299" s="99"/>
      <c r="BO3299" s="123"/>
      <c r="BP3299" s="123"/>
      <c r="BQ3299" s="42"/>
      <c r="BR3299" s="96"/>
    </row>
    <row r="3300" spans="1:70" ht="30" hidden="1" customHeight="1" x14ac:dyDescent="0.35">
      <c r="A3300" s="95">
        <v>3296</v>
      </c>
      <c r="B3300" s="123"/>
      <c r="C3300" s="123"/>
      <c r="D3300" s="123"/>
      <c r="E3300" s="123"/>
      <c r="F3300" s="123"/>
      <c r="G3300" s="123"/>
      <c r="H3300" s="123"/>
      <c r="I3300" s="123"/>
      <c r="J3300" s="123"/>
      <c r="K3300" s="123"/>
      <c r="L3300" s="123"/>
      <c r="M3300" s="123"/>
      <c r="N3300" s="123"/>
      <c r="O3300" s="123"/>
      <c r="P3300" s="123"/>
      <c r="Q3300" s="123"/>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123"/>
      <c r="BJ3300" s="123"/>
      <c r="BK3300" s="95"/>
      <c r="BL3300" s="95"/>
      <c r="BM3300" s="98"/>
      <c r="BN3300" s="99"/>
      <c r="BO3300" s="123"/>
      <c r="BP3300" s="123"/>
      <c r="BQ3300" s="42"/>
      <c r="BR3300" s="96"/>
    </row>
    <row r="3301" spans="1:70" ht="30" hidden="1" customHeight="1" x14ac:dyDescent="0.35">
      <c r="A3301" s="95">
        <v>3297</v>
      </c>
      <c r="B3301" s="123"/>
      <c r="C3301" s="123"/>
      <c r="D3301" s="123"/>
      <c r="E3301" s="123"/>
      <c r="F3301" s="123"/>
      <c r="G3301" s="123"/>
      <c r="H3301" s="123"/>
      <c r="I3301" s="123"/>
      <c r="J3301" s="123"/>
      <c r="K3301" s="123"/>
      <c r="L3301" s="123"/>
      <c r="M3301" s="123"/>
      <c r="N3301" s="123"/>
      <c r="O3301" s="123"/>
      <c r="P3301" s="123"/>
      <c r="Q3301" s="123"/>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123"/>
      <c r="BJ3301" s="123"/>
      <c r="BK3301" s="95"/>
      <c r="BL3301" s="95"/>
      <c r="BM3301" s="98"/>
      <c r="BN3301" s="99"/>
      <c r="BO3301" s="123"/>
      <c r="BP3301" s="123"/>
      <c r="BQ3301" s="42"/>
      <c r="BR3301" s="96"/>
    </row>
    <row r="3302" spans="1:70" ht="30" hidden="1" customHeight="1" x14ac:dyDescent="0.35">
      <c r="A3302" s="95">
        <v>3298</v>
      </c>
      <c r="B3302" s="123"/>
      <c r="C3302" s="123"/>
      <c r="D3302" s="123"/>
      <c r="E3302" s="123"/>
      <c r="F3302" s="123"/>
      <c r="G3302" s="123"/>
      <c r="H3302" s="123"/>
      <c r="I3302" s="123"/>
      <c r="J3302" s="123"/>
      <c r="K3302" s="123"/>
      <c r="L3302" s="123"/>
      <c r="M3302" s="123"/>
      <c r="N3302" s="123"/>
      <c r="O3302" s="123"/>
      <c r="P3302" s="123"/>
      <c r="Q3302" s="123"/>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123"/>
      <c r="BJ3302" s="123"/>
      <c r="BK3302" s="95"/>
      <c r="BL3302" s="95"/>
      <c r="BM3302" s="98"/>
      <c r="BN3302" s="99"/>
      <c r="BO3302" s="123"/>
      <c r="BP3302" s="123"/>
      <c r="BQ3302" s="42"/>
      <c r="BR3302" s="96"/>
    </row>
    <row r="3303" spans="1:70" ht="30" hidden="1" customHeight="1" x14ac:dyDescent="0.35">
      <c r="A3303" s="95">
        <v>3299</v>
      </c>
      <c r="B3303" s="123"/>
      <c r="C3303" s="123"/>
      <c r="D3303" s="123"/>
      <c r="E3303" s="123"/>
      <c r="F3303" s="123"/>
      <c r="G3303" s="123"/>
      <c r="H3303" s="123"/>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123"/>
      <c r="BJ3303" s="123"/>
      <c r="BK3303" s="95"/>
      <c r="BL3303" s="95"/>
      <c r="BM3303" s="98"/>
      <c r="BN3303" s="99"/>
      <c r="BO3303" s="123"/>
      <c r="BP3303" s="123"/>
      <c r="BQ3303" s="42"/>
      <c r="BR3303" s="96"/>
    </row>
    <row r="3304" spans="1:70" ht="30" hidden="1" customHeight="1" x14ac:dyDescent="0.35">
      <c r="A3304" s="95">
        <v>3300</v>
      </c>
      <c r="B3304" s="123"/>
      <c r="C3304" s="123"/>
      <c r="D3304" s="123"/>
      <c r="E3304" s="123"/>
      <c r="F3304" s="123"/>
      <c r="G3304" s="123"/>
      <c r="H3304" s="123"/>
      <c r="I3304" s="123"/>
      <c r="J3304" s="123"/>
      <c r="K3304" s="123"/>
      <c r="L3304" s="123"/>
      <c r="M3304" s="123"/>
      <c r="N3304" s="123"/>
      <c r="O3304" s="123"/>
      <c r="P3304" s="123"/>
      <c r="Q3304" s="123"/>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123"/>
      <c r="BJ3304" s="123"/>
      <c r="BK3304" s="95"/>
      <c r="BL3304" s="95"/>
      <c r="BM3304" s="98"/>
      <c r="BN3304" s="99"/>
      <c r="BO3304" s="123"/>
      <c r="BP3304" s="123"/>
      <c r="BQ3304" s="42"/>
      <c r="BR3304" s="96"/>
    </row>
    <row r="3305" spans="1:70" ht="30" hidden="1" customHeight="1" x14ac:dyDescent="0.35">
      <c r="A3305" s="95">
        <v>3301</v>
      </c>
      <c r="B3305" s="123"/>
      <c r="C3305" s="123"/>
      <c r="D3305" s="123"/>
      <c r="E3305" s="123"/>
      <c r="F3305" s="123"/>
      <c r="G3305" s="123"/>
      <c r="H3305" s="123"/>
      <c r="I3305" s="123"/>
      <c r="J3305" s="123"/>
      <c r="K3305" s="123"/>
      <c r="L3305" s="123"/>
      <c r="M3305" s="123"/>
      <c r="N3305" s="123"/>
      <c r="O3305" s="123"/>
      <c r="P3305" s="123"/>
      <c r="Q3305" s="123"/>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123"/>
      <c r="BJ3305" s="123"/>
      <c r="BK3305" s="95"/>
      <c r="BL3305" s="95"/>
      <c r="BM3305" s="98"/>
      <c r="BN3305" s="99"/>
      <c r="BO3305" s="123"/>
      <c r="BP3305" s="123"/>
      <c r="BQ3305" s="42"/>
      <c r="BR3305" s="96"/>
    </row>
    <row r="3306" spans="1:70" ht="30" hidden="1" customHeight="1" x14ac:dyDescent="0.35">
      <c r="A3306" s="95">
        <v>3302</v>
      </c>
      <c r="B3306" s="123"/>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123"/>
      <c r="BJ3306" s="123"/>
      <c r="BK3306" s="95"/>
      <c r="BL3306" s="95"/>
      <c r="BM3306" s="98"/>
      <c r="BN3306" s="99"/>
      <c r="BO3306" s="123"/>
      <c r="BP3306" s="123"/>
      <c r="BQ3306" s="42"/>
      <c r="BR3306" s="96"/>
    </row>
    <row r="3307" spans="1:70" ht="30" hidden="1" customHeight="1" x14ac:dyDescent="0.35">
      <c r="A3307" s="95">
        <v>3303</v>
      </c>
      <c r="B3307" s="123"/>
      <c r="C3307" s="123"/>
      <c r="D3307" s="123"/>
      <c r="E3307" s="123"/>
      <c r="F3307" s="123"/>
      <c r="G3307" s="123"/>
      <c r="H3307" s="123"/>
      <c r="I3307" s="123"/>
      <c r="J3307" s="123"/>
      <c r="K3307" s="123"/>
      <c r="L3307" s="123"/>
      <c r="M3307" s="123"/>
      <c r="N3307" s="123"/>
      <c r="O3307" s="123"/>
      <c r="P3307" s="123"/>
      <c r="Q3307" s="123"/>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123"/>
      <c r="BJ3307" s="123"/>
      <c r="BK3307" s="95"/>
      <c r="BL3307" s="95"/>
      <c r="BM3307" s="98"/>
      <c r="BN3307" s="99"/>
      <c r="BO3307" s="123"/>
      <c r="BP3307" s="123"/>
      <c r="BQ3307" s="42"/>
      <c r="BR3307" s="96"/>
    </row>
    <row r="3308" spans="1:70" ht="30" hidden="1" customHeight="1" x14ac:dyDescent="0.35">
      <c r="A3308" s="95">
        <v>3304</v>
      </c>
      <c r="B3308" s="123"/>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123"/>
      <c r="BJ3308" s="123"/>
      <c r="BK3308" s="95"/>
      <c r="BL3308" s="95"/>
      <c r="BM3308" s="98"/>
      <c r="BN3308" s="99"/>
      <c r="BO3308" s="123"/>
      <c r="BP3308" s="123"/>
      <c r="BQ3308" s="42"/>
      <c r="BR3308" s="96"/>
    </row>
    <row r="3309" spans="1:70" ht="30" hidden="1" customHeight="1" x14ac:dyDescent="0.35">
      <c r="A3309" s="95">
        <v>3305</v>
      </c>
      <c r="B3309" s="123"/>
      <c r="C3309" s="123"/>
      <c r="D3309" s="123"/>
      <c r="E3309" s="123"/>
      <c r="F3309" s="123"/>
      <c r="G3309" s="123"/>
      <c r="H3309" s="123"/>
      <c r="I3309" s="123"/>
      <c r="J3309" s="123"/>
      <c r="K3309" s="123"/>
      <c r="L3309" s="123"/>
      <c r="M3309" s="123"/>
      <c r="N3309" s="123"/>
      <c r="O3309" s="123"/>
      <c r="P3309" s="123"/>
      <c r="Q3309" s="123"/>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123"/>
      <c r="BJ3309" s="123"/>
      <c r="BK3309" s="95"/>
      <c r="BL3309" s="95"/>
      <c r="BM3309" s="98"/>
      <c r="BN3309" s="99"/>
      <c r="BO3309" s="123"/>
      <c r="BP3309" s="123"/>
      <c r="BQ3309" s="42"/>
      <c r="BR3309" s="96"/>
    </row>
    <row r="3310" spans="1:70" ht="30" hidden="1" customHeight="1" x14ac:dyDescent="0.35">
      <c r="A3310" s="95">
        <v>3306</v>
      </c>
      <c r="B3310" s="123"/>
      <c r="C3310" s="123"/>
      <c r="D3310" s="123"/>
      <c r="E3310" s="123"/>
      <c r="F3310" s="123"/>
      <c r="G3310" s="123"/>
      <c r="H3310" s="123"/>
      <c r="I3310" s="123"/>
      <c r="J3310" s="123"/>
      <c r="K3310" s="123"/>
      <c r="L3310" s="123"/>
      <c r="M3310" s="123"/>
      <c r="N3310" s="123"/>
      <c r="O3310" s="123"/>
      <c r="P3310" s="123"/>
      <c r="Q3310" s="123"/>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123"/>
      <c r="BJ3310" s="123"/>
      <c r="BK3310" s="95"/>
      <c r="BL3310" s="95"/>
      <c r="BM3310" s="98"/>
      <c r="BN3310" s="99"/>
      <c r="BO3310" s="123"/>
      <c r="BP3310" s="123"/>
      <c r="BQ3310" s="42"/>
      <c r="BR3310" s="96"/>
    </row>
    <row r="3311" spans="1:70" ht="30" hidden="1" customHeight="1" x14ac:dyDescent="0.35">
      <c r="A3311" s="95">
        <v>3307</v>
      </c>
      <c r="B3311" s="123"/>
      <c r="C3311" s="123"/>
      <c r="D3311" s="123"/>
      <c r="E3311" s="123"/>
      <c r="F3311" s="123"/>
      <c r="G3311" s="123"/>
      <c r="H3311" s="123"/>
      <c r="I3311" s="123"/>
      <c r="J3311" s="123"/>
      <c r="K3311" s="123"/>
      <c r="L3311" s="123"/>
      <c r="M3311" s="123"/>
      <c r="N3311" s="123"/>
      <c r="O3311" s="123"/>
      <c r="P3311" s="123"/>
      <c r="Q3311" s="123"/>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123"/>
      <c r="BJ3311" s="123"/>
      <c r="BK3311" s="95"/>
      <c r="BL3311" s="95"/>
      <c r="BM3311" s="98"/>
      <c r="BN3311" s="99"/>
      <c r="BO3311" s="123"/>
      <c r="BP3311" s="123"/>
      <c r="BQ3311" s="42"/>
      <c r="BR3311" s="96"/>
    </row>
    <row r="3312" spans="1:70" ht="30" hidden="1" customHeight="1" x14ac:dyDescent="0.35">
      <c r="A3312" s="95">
        <v>3308</v>
      </c>
      <c r="B3312" s="123"/>
      <c r="C3312" s="123"/>
      <c r="D3312" s="123"/>
      <c r="E3312" s="123"/>
      <c r="F3312" s="123"/>
      <c r="G3312" s="123"/>
      <c r="H3312" s="123"/>
      <c r="I3312" s="123"/>
      <c r="J3312" s="123"/>
      <c r="K3312" s="123"/>
      <c r="L3312" s="123"/>
      <c r="M3312" s="123"/>
      <c r="N3312" s="123"/>
      <c r="O3312" s="123"/>
      <c r="P3312" s="123"/>
      <c r="Q3312" s="123"/>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123"/>
      <c r="BJ3312" s="123"/>
      <c r="BK3312" s="95"/>
      <c r="BL3312" s="95"/>
      <c r="BM3312" s="98"/>
      <c r="BN3312" s="99"/>
      <c r="BO3312" s="123"/>
      <c r="BP3312" s="123"/>
      <c r="BQ3312" s="42"/>
      <c r="BR3312" s="96"/>
    </row>
    <row r="3313" spans="1:70" ht="30" hidden="1" customHeight="1" x14ac:dyDescent="0.35">
      <c r="A3313" s="95">
        <v>3309</v>
      </c>
      <c r="B3313" s="123"/>
      <c r="C3313" s="123"/>
      <c r="D3313" s="123"/>
      <c r="E3313" s="123"/>
      <c r="F3313" s="123"/>
      <c r="G3313" s="123"/>
      <c r="H3313" s="123"/>
      <c r="I3313" s="123"/>
      <c r="J3313" s="123"/>
      <c r="K3313" s="123"/>
      <c r="L3313" s="123"/>
      <c r="M3313" s="123"/>
      <c r="N3313" s="123"/>
      <c r="O3313" s="123"/>
      <c r="P3313" s="123"/>
      <c r="Q3313" s="123"/>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123"/>
      <c r="BJ3313" s="123"/>
      <c r="BK3313" s="95"/>
      <c r="BL3313" s="95"/>
      <c r="BM3313" s="98"/>
      <c r="BN3313" s="99"/>
      <c r="BO3313" s="123"/>
      <c r="BP3313" s="123"/>
      <c r="BQ3313" s="42"/>
      <c r="BR3313" s="96"/>
    </row>
    <row r="3314" spans="1:70" ht="30" hidden="1" customHeight="1" x14ac:dyDescent="0.35">
      <c r="A3314" s="95">
        <v>3310</v>
      </c>
      <c r="B3314" s="123"/>
      <c r="C3314" s="123"/>
      <c r="D3314" s="123"/>
      <c r="E3314" s="123"/>
      <c r="F3314" s="123"/>
      <c r="G3314" s="123"/>
      <c r="H3314" s="123"/>
      <c r="I3314" s="123"/>
      <c r="J3314" s="123"/>
      <c r="K3314" s="123"/>
      <c r="L3314" s="123"/>
      <c r="M3314" s="123"/>
      <c r="N3314" s="123"/>
      <c r="O3314" s="123"/>
      <c r="P3314" s="123"/>
      <c r="Q3314" s="123"/>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123"/>
      <c r="BJ3314" s="123"/>
      <c r="BK3314" s="95"/>
      <c r="BL3314" s="95"/>
      <c r="BM3314" s="98"/>
      <c r="BN3314" s="99"/>
      <c r="BO3314" s="123"/>
      <c r="BP3314" s="123"/>
      <c r="BQ3314" s="42"/>
      <c r="BR3314" s="96"/>
    </row>
    <row r="3315" spans="1:70" ht="30" hidden="1" customHeight="1" x14ac:dyDescent="0.35">
      <c r="A3315" s="95">
        <v>3311</v>
      </c>
      <c r="B3315" s="123"/>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123"/>
      <c r="BJ3315" s="123"/>
      <c r="BK3315" s="95"/>
      <c r="BL3315" s="95"/>
      <c r="BM3315" s="98"/>
      <c r="BN3315" s="99"/>
      <c r="BO3315" s="123"/>
      <c r="BP3315" s="123"/>
      <c r="BQ3315" s="42"/>
      <c r="BR3315" s="96"/>
    </row>
    <row r="3316" spans="1:70" ht="30" hidden="1" customHeight="1" x14ac:dyDescent="0.35">
      <c r="A3316" s="95">
        <v>3312</v>
      </c>
      <c r="B3316" s="123"/>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123"/>
      <c r="BJ3316" s="123"/>
      <c r="BK3316" s="95"/>
      <c r="BL3316" s="95"/>
      <c r="BM3316" s="98"/>
      <c r="BN3316" s="99"/>
      <c r="BO3316" s="123"/>
      <c r="BP3316" s="123"/>
      <c r="BQ3316" s="42"/>
      <c r="BR3316" s="96"/>
    </row>
    <row r="3317" spans="1:70" ht="30" hidden="1" customHeight="1" x14ac:dyDescent="0.35">
      <c r="A3317" s="95">
        <v>3313</v>
      </c>
      <c r="B3317" s="123"/>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123"/>
      <c r="BJ3317" s="123"/>
      <c r="BK3317" s="95"/>
      <c r="BL3317" s="95"/>
      <c r="BM3317" s="98"/>
      <c r="BN3317" s="99"/>
      <c r="BO3317" s="123"/>
      <c r="BP3317" s="123"/>
      <c r="BQ3317" s="42"/>
      <c r="BR3317" s="96"/>
    </row>
    <row r="3318" spans="1:70" ht="30" hidden="1" customHeight="1" x14ac:dyDescent="0.35">
      <c r="A3318" s="95">
        <v>3314</v>
      </c>
      <c r="B3318" s="123"/>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123"/>
      <c r="BJ3318" s="123"/>
      <c r="BK3318" s="95"/>
      <c r="BL3318" s="95"/>
      <c r="BM3318" s="98"/>
      <c r="BN3318" s="99"/>
      <c r="BO3318" s="123"/>
      <c r="BP3318" s="123"/>
      <c r="BQ3318" s="42"/>
      <c r="BR3318" s="96"/>
    </row>
    <row r="3319" spans="1:70" ht="30" hidden="1" customHeight="1" x14ac:dyDescent="0.35">
      <c r="A3319" s="95">
        <v>3315</v>
      </c>
      <c r="B3319" s="123"/>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123"/>
      <c r="BJ3319" s="123"/>
      <c r="BK3319" s="95"/>
      <c r="BL3319" s="95"/>
      <c r="BM3319" s="98"/>
      <c r="BN3319" s="99"/>
      <c r="BO3319" s="123"/>
      <c r="BP3319" s="123"/>
      <c r="BQ3319" s="42"/>
      <c r="BR3319" s="96"/>
    </row>
    <row r="3320" spans="1:70" ht="30" hidden="1" customHeight="1" x14ac:dyDescent="0.35">
      <c r="A3320" s="95">
        <v>3316</v>
      </c>
      <c r="B3320" s="123"/>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123"/>
      <c r="BJ3320" s="123"/>
      <c r="BK3320" s="95"/>
      <c r="BL3320" s="95"/>
      <c r="BM3320" s="98"/>
      <c r="BN3320" s="99"/>
      <c r="BO3320" s="123"/>
      <c r="BP3320" s="123"/>
      <c r="BQ3320" s="42"/>
      <c r="BR3320" s="96"/>
    </row>
    <row r="3321" spans="1:70" ht="30" hidden="1" customHeight="1" x14ac:dyDescent="0.35">
      <c r="A3321" s="95">
        <v>3317</v>
      </c>
      <c r="B3321" s="123"/>
      <c r="C3321" s="123"/>
      <c r="D3321" s="123"/>
      <c r="E3321" s="123"/>
      <c r="F3321" s="123"/>
      <c r="G3321" s="123"/>
      <c r="H3321" s="123"/>
      <c r="I3321" s="123"/>
      <c r="J3321" s="123"/>
      <c r="K3321" s="123"/>
      <c r="L3321" s="123"/>
      <c r="M3321" s="123"/>
      <c r="N3321" s="123"/>
      <c r="O3321" s="123"/>
      <c r="P3321" s="123"/>
      <c r="Q3321" s="123"/>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123"/>
      <c r="BJ3321" s="123"/>
      <c r="BK3321" s="95"/>
      <c r="BL3321" s="95"/>
      <c r="BM3321" s="98"/>
      <c r="BN3321" s="99"/>
      <c r="BO3321" s="123"/>
      <c r="BP3321" s="123"/>
      <c r="BQ3321" s="42"/>
      <c r="BR3321" s="96"/>
    </row>
    <row r="3322" spans="1:70" ht="30" hidden="1" customHeight="1" x14ac:dyDescent="0.35">
      <c r="A3322" s="95">
        <v>3318</v>
      </c>
      <c r="B3322" s="123"/>
      <c r="C3322" s="123"/>
      <c r="D3322" s="123"/>
      <c r="E3322" s="123"/>
      <c r="F3322" s="123"/>
      <c r="G3322" s="123"/>
      <c r="H3322" s="123"/>
      <c r="I3322" s="123"/>
      <c r="J3322" s="123"/>
      <c r="K3322" s="123"/>
      <c r="L3322" s="123"/>
      <c r="M3322" s="123"/>
      <c r="N3322" s="123"/>
      <c r="O3322" s="123"/>
      <c r="P3322" s="123"/>
      <c r="Q3322" s="123"/>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123"/>
      <c r="BJ3322" s="123"/>
      <c r="BK3322" s="95"/>
      <c r="BL3322" s="95"/>
      <c r="BM3322" s="98"/>
      <c r="BN3322" s="99"/>
      <c r="BO3322" s="123"/>
      <c r="BP3322" s="123"/>
      <c r="BQ3322" s="42"/>
      <c r="BR3322" s="96"/>
    </row>
    <row r="3323" spans="1:70" ht="30" hidden="1" customHeight="1" x14ac:dyDescent="0.35">
      <c r="A3323" s="95">
        <v>3319</v>
      </c>
      <c r="B3323" s="123"/>
      <c r="C3323" s="123"/>
      <c r="D3323" s="123"/>
      <c r="E3323" s="123"/>
      <c r="F3323" s="123"/>
      <c r="G3323" s="123"/>
      <c r="H3323" s="123"/>
      <c r="I3323" s="123"/>
      <c r="J3323" s="123"/>
      <c r="K3323" s="123"/>
      <c r="L3323" s="123"/>
      <c r="M3323" s="123"/>
      <c r="N3323" s="123"/>
      <c r="O3323" s="123"/>
      <c r="P3323" s="123"/>
      <c r="Q3323" s="123"/>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123"/>
      <c r="BJ3323" s="123"/>
      <c r="BK3323" s="95"/>
      <c r="BL3323" s="95"/>
      <c r="BM3323" s="98"/>
      <c r="BN3323" s="99"/>
      <c r="BO3323" s="123"/>
      <c r="BP3323" s="123"/>
      <c r="BQ3323" s="42"/>
      <c r="BR3323" s="96"/>
    </row>
    <row r="3324" spans="1:70" ht="30" hidden="1" customHeight="1" x14ac:dyDescent="0.35">
      <c r="A3324" s="95">
        <v>3320</v>
      </c>
      <c r="B3324" s="123"/>
      <c r="C3324" s="123"/>
      <c r="D3324" s="123"/>
      <c r="E3324" s="123"/>
      <c r="F3324" s="123"/>
      <c r="G3324" s="123"/>
      <c r="H3324" s="123"/>
      <c r="I3324" s="123"/>
      <c r="J3324" s="123"/>
      <c r="K3324" s="123"/>
      <c r="L3324" s="123"/>
      <c r="M3324" s="123"/>
      <c r="N3324" s="123"/>
      <c r="O3324" s="123"/>
      <c r="P3324" s="123"/>
      <c r="Q3324" s="123"/>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123"/>
      <c r="BJ3324" s="123"/>
      <c r="BK3324" s="95"/>
      <c r="BL3324" s="95"/>
      <c r="BM3324" s="98"/>
      <c r="BN3324" s="99"/>
      <c r="BO3324" s="123"/>
      <c r="BP3324" s="123"/>
      <c r="BQ3324" s="42"/>
      <c r="BR3324" s="96"/>
    </row>
    <row r="3325" spans="1:70" ht="30" hidden="1" customHeight="1" x14ac:dyDescent="0.35">
      <c r="A3325" s="95">
        <v>3321</v>
      </c>
      <c r="B3325" s="123"/>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123"/>
      <c r="BJ3325" s="123"/>
      <c r="BK3325" s="95"/>
      <c r="BL3325" s="95"/>
      <c r="BM3325" s="98"/>
      <c r="BN3325" s="99"/>
      <c r="BO3325" s="123"/>
      <c r="BP3325" s="123"/>
      <c r="BQ3325" s="42"/>
      <c r="BR3325" s="96"/>
    </row>
    <row r="3326" spans="1:70" ht="30" hidden="1" customHeight="1" x14ac:dyDescent="0.35">
      <c r="A3326" s="95">
        <v>3322</v>
      </c>
      <c r="B3326" s="123"/>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123"/>
      <c r="BJ3326" s="123"/>
      <c r="BK3326" s="95"/>
      <c r="BL3326" s="95"/>
      <c r="BM3326" s="98"/>
      <c r="BN3326" s="99"/>
      <c r="BO3326" s="123"/>
      <c r="BP3326" s="123"/>
      <c r="BQ3326" s="42"/>
      <c r="BR3326" s="96"/>
    </row>
    <row r="3327" spans="1:70" ht="30" hidden="1" customHeight="1" x14ac:dyDescent="0.35">
      <c r="A3327" s="95">
        <v>3323</v>
      </c>
      <c r="B3327" s="123"/>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95"/>
      <c r="BL3327" s="95"/>
      <c r="BM3327" s="98"/>
      <c r="BN3327" s="99"/>
      <c r="BO3327" s="123"/>
      <c r="BP3327" s="123"/>
      <c r="BQ3327" s="42"/>
      <c r="BR3327" s="96"/>
    </row>
    <row r="3328" spans="1:70" ht="30" hidden="1" customHeight="1" x14ac:dyDescent="0.35">
      <c r="A3328" s="95">
        <v>3324</v>
      </c>
      <c r="B3328" s="123"/>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123"/>
      <c r="BJ3328" s="123"/>
      <c r="BK3328" s="95"/>
      <c r="BL3328" s="95"/>
      <c r="BM3328" s="98"/>
      <c r="BN3328" s="99"/>
      <c r="BO3328" s="123"/>
      <c r="BP3328" s="123"/>
      <c r="BQ3328" s="42"/>
      <c r="BR3328" s="96"/>
    </row>
    <row r="3329" spans="1:70" ht="30" hidden="1" customHeight="1" x14ac:dyDescent="0.35">
      <c r="A3329" s="95">
        <v>3325</v>
      </c>
      <c r="B3329" s="123"/>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123"/>
      <c r="BJ3329" s="123"/>
      <c r="BK3329" s="95"/>
      <c r="BL3329" s="95"/>
      <c r="BM3329" s="98"/>
      <c r="BN3329" s="99"/>
      <c r="BO3329" s="123"/>
      <c r="BP3329" s="123"/>
      <c r="BQ3329" s="42"/>
      <c r="BR3329" s="96"/>
    </row>
    <row r="3330" spans="1:70" ht="30" hidden="1" customHeight="1" x14ac:dyDescent="0.35">
      <c r="A3330" s="95">
        <v>3326</v>
      </c>
      <c r="B3330" s="123"/>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123"/>
      <c r="BJ3330" s="123"/>
      <c r="BK3330" s="95"/>
      <c r="BL3330" s="95"/>
      <c r="BM3330" s="98"/>
      <c r="BN3330" s="99"/>
      <c r="BO3330" s="123"/>
      <c r="BP3330" s="123"/>
      <c r="BQ3330" s="42"/>
      <c r="BR3330" s="96"/>
    </row>
    <row r="3331" spans="1:70" ht="30" hidden="1" customHeight="1" x14ac:dyDescent="0.35">
      <c r="A3331" s="95">
        <v>3327</v>
      </c>
      <c r="B3331" s="123"/>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123"/>
      <c r="BJ3331" s="123"/>
      <c r="BK3331" s="95"/>
      <c r="BL3331" s="95"/>
      <c r="BM3331" s="98"/>
      <c r="BN3331" s="99"/>
      <c r="BO3331" s="123"/>
      <c r="BP3331" s="123"/>
      <c r="BQ3331" s="42"/>
      <c r="BR3331" s="96"/>
    </row>
    <row r="3332" spans="1:70" ht="30" hidden="1" customHeight="1" x14ac:dyDescent="0.35">
      <c r="A3332" s="95">
        <v>3328</v>
      </c>
      <c r="B3332" s="123"/>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123"/>
      <c r="BJ3332" s="123"/>
      <c r="BK3332" s="95"/>
      <c r="BL3332" s="95"/>
      <c r="BM3332" s="98"/>
      <c r="BN3332" s="99"/>
      <c r="BO3332" s="123"/>
      <c r="BP3332" s="123"/>
      <c r="BQ3332" s="42"/>
      <c r="BR3332" s="96"/>
    </row>
    <row r="3333" spans="1:70" ht="30" hidden="1" customHeight="1" x14ac:dyDescent="0.35">
      <c r="A3333" s="95">
        <v>3329</v>
      </c>
      <c r="B3333" s="123"/>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95"/>
      <c r="BL3333" s="95"/>
      <c r="BM3333" s="98"/>
      <c r="BN3333" s="99"/>
      <c r="BO3333" s="123"/>
      <c r="BP3333" s="123"/>
      <c r="BQ3333" s="42"/>
      <c r="BR3333" s="96"/>
    </row>
    <row r="3334" spans="1:70" ht="30" hidden="1" customHeight="1" x14ac:dyDescent="0.35">
      <c r="A3334" s="95">
        <v>3330</v>
      </c>
      <c r="B3334" s="123"/>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95"/>
      <c r="BL3334" s="95"/>
      <c r="BM3334" s="98"/>
      <c r="BN3334" s="99"/>
      <c r="BO3334" s="123"/>
      <c r="BP3334" s="123"/>
      <c r="BQ3334" s="42"/>
      <c r="BR3334" s="96"/>
    </row>
    <row r="3335" spans="1:70" ht="30" hidden="1" customHeight="1" x14ac:dyDescent="0.35">
      <c r="A3335" s="95">
        <v>3331</v>
      </c>
      <c r="B3335" s="123"/>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123"/>
      <c r="BJ3335" s="123"/>
      <c r="BK3335" s="95"/>
      <c r="BL3335" s="95"/>
      <c r="BM3335" s="98"/>
      <c r="BN3335" s="99"/>
      <c r="BO3335" s="123"/>
      <c r="BP3335" s="123"/>
      <c r="BQ3335" s="42"/>
      <c r="BR3335" s="96"/>
    </row>
    <row r="3336" spans="1:70" ht="30" hidden="1" customHeight="1" x14ac:dyDescent="0.35">
      <c r="A3336" s="95">
        <v>3332</v>
      </c>
      <c r="B3336" s="123"/>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123"/>
      <c r="BJ3336" s="123"/>
      <c r="BK3336" s="95"/>
      <c r="BL3336" s="95"/>
      <c r="BM3336" s="98"/>
      <c r="BN3336" s="99"/>
      <c r="BO3336" s="123"/>
      <c r="BP3336" s="123"/>
      <c r="BQ3336" s="42"/>
      <c r="BR3336" s="96"/>
    </row>
    <row r="3337" spans="1:70" ht="30" hidden="1" customHeight="1" x14ac:dyDescent="0.35">
      <c r="A3337" s="95">
        <v>3333</v>
      </c>
      <c r="B3337" s="123"/>
      <c r="C3337" s="123"/>
      <c r="D3337" s="123"/>
      <c r="E3337" s="123"/>
      <c r="F3337" s="123"/>
      <c r="G3337" s="123"/>
      <c r="H3337" s="123"/>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123"/>
      <c r="BJ3337" s="123"/>
      <c r="BK3337" s="95"/>
      <c r="BL3337" s="95"/>
      <c r="BM3337" s="98"/>
      <c r="BN3337" s="99"/>
      <c r="BO3337" s="123"/>
      <c r="BP3337" s="123"/>
      <c r="BQ3337" s="42"/>
      <c r="BR3337" s="96"/>
    </row>
    <row r="3338" spans="1:70" ht="30" hidden="1" customHeight="1" x14ac:dyDescent="0.35">
      <c r="A3338" s="95">
        <v>3334</v>
      </c>
      <c r="B3338" s="123"/>
      <c r="C3338" s="123"/>
      <c r="D3338" s="123"/>
      <c r="E3338" s="123"/>
      <c r="F3338" s="123"/>
      <c r="G3338" s="123"/>
      <c r="H3338" s="123"/>
      <c r="I3338" s="123"/>
      <c r="J3338" s="123"/>
      <c r="K3338" s="123"/>
      <c r="L3338" s="123"/>
      <c r="M3338" s="123"/>
      <c r="N3338" s="123"/>
      <c r="O3338" s="123"/>
      <c r="P3338" s="123"/>
      <c r="Q3338" s="123"/>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123"/>
      <c r="BJ3338" s="123"/>
      <c r="BK3338" s="95"/>
      <c r="BL3338" s="95"/>
      <c r="BM3338" s="98"/>
      <c r="BN3338" s="99"/>
      <c r="BO3338" s="123"/>
      <c r="BP3338" s="123"/>
      <c r="BQ3338" s="42"/>
      <c r="BR3338" s="96"/>
    </row>
    <row r="3339" spans="1:70" ht="30" hidden="1" customHeight="1" x14ac:dyDescent="0.35">
      <c r="A3339" s="95">
        <v>3335</v>
      </c>
      <c r="B3339" s="123"/>
      <c r="C3339" s="123"/>
      <c r="D3339" s="123"/>
      <c r="E3339" s="123"/>
      <c r="F3339" s="123"/>
      <c r="G3339" s="123"/>
      <c r="H3339" s="123"/>
      <c r="I3339" s="123"/>
      <c r="J3339" s="123"/>
      <c r="K3339" s="123"/>
      <c r="L3339" s="123"/>
      <c r="M3339" s="123"/>
      <c r="N3339" s="123"/>
      <c r="O3339" s="123"/>
      <c r="P3339" s="123"/>
      <c r="Q3339" s="123"/>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123"/>
      <c r="BJ3339" s="123"/>
      <c r="BK3339" s="95"/>
      <c r="BL3339" s="95"/>
      <c r="BM3339" s="98"/>
      <c r="BN3339" s="99"/>
      <c r="BO3339" s="123"/>
      <c r="BP3339" s="123"/>
      <c r="BQ3339" s="42"/>
      <c r="BR3339" s="96"/>
    </row>
    <row r="3340" spans="1:70" ht="30" hidden="1" customHeight="1" x14ac:dyDescent="0.35">
      <c r="A3340" s="95">
        <v>3336</v>
      </c>
      <c r="B3340" s="123"/>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123"/>
      <c r="BJ3340" s="123"/>
      <c r="BK3340" s="95"/>
      <c r="BL3340" s="95"/>
      <c r="BM3340" s="98"/>
      <c r="BN3340" s="99"/>
      <c r="BO3340" s="123"/>
      <c r="BP3340" s="123"/>
      <c r="BQ3340" s="42"/>
      <c r="BR3340" s="96"/>
    </row>
    <row r="3341" spans="1:70" ht="30" hidden="1" customHeight="1" x14ac:dyDescent="0.35">
      <c r="A3341" s="95">
        <v>3337</v>
      </c>
      <c r="B3341" s="123"/>
      <c r="C3341" s="123"/>
      <c r="D3341" s="123"/>
      <c r="E3341" s="123"/>
      <c r="F3341" s="123"/>
      <c r="G3341" s="123"/>
      <c r="H3341" s="123"/>
      <c r="I3341" s="123"/>
      <c r="J3341" s="123"/>
      <c r="K3341" s="123"/>
      <c r="L3341" s="123"/>
      <c r="M3341" s="123"/>
      <c r="N3341" s="123"/>
      <c r="O3341" s="123"/>
      <c r="P3341" s="123"/>
      <c r="Q3341" s="123"/>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123"/>
      <c r="BJ3341" s="123"/>
      <c r="BK3341" s="95"/>
      <c r="BL3341" s="95"/>
      <c r="BM3341" s="98"/>
      <c r="BN3341" s="99"/>
      <c r="BO3341" s="123"/>
      <c r="BP3341" s="123"/>
      <c r="BQ3341" s="42"/>
      <c r="BR3341" s="96"/>
    </row>
    <row r="3342" spans="1:70" ht="30" hidden="1" customHeight="1" x14ac:dyDescent="0.35">
      <c r="A3342" s="95">
        <v>3338</v>
      </c>
      <c r="B3342" s="123"/>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123"/>
      <c r="BJ3342" s="123"/>
      <c r="BK3342" s="95"/>
      <c r="BL3342" s="95"/>
      <c r="BM3342" s="98"/>
      <c r="BN3342" s="99"/>
      <c r="BO3342" s="123"/>
      <c r="BP3342" s="123"/>
      <c r="BQ3342" s="42"/>
      <c r="BR3342" s="96"/>
    </row>
    <row r="3343" spans="1:70" ht="30" hidden="1" customHeight="1" x14ac:dyDescent="0.35">
      <c r="A3343" s="95">
        <v>3339</v>
      </c>
      <c r="B3343" s="123"/>
      <c r="C3343" s="123"/>
      <c r="D3343" s="123"/>
      <c r="E3343" s="123"/>
      <c r="F3343" s="123"/>
      <c r="G3343" s="123"/>
      <c r="H3343" s="123"/>
      <c r="I3343" s="123"/>
      <c r="J3343" s="123"/>
      <c r="K3343" s="123"/>
      <c r="L3343" s="123"/>
      <c r="M3343" s="123"/>
      <c r="N3343" s="123"/>
      <c r="O3343" s="123"/>
      <c r="P3343" s="123"/>
      <c r="Q3343" s="123"/>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123"/>
      <c r="BJ3343" s="123"/>
      <c r="BK3343" s="95"/>
      <c r="BL3343" s="95"/>
      <c r="BM3343" s="98"/>
      <c r="BN3343" s="99"/>
      <c r="BO3343" s="123"/>
      <c r="BP3343" s="123"/>
      <c r="BQ3343" s="42"/>
      <c r="BR3343" s="96"/>
    </row>
    <row r="3344" spans="1:70" ht="30" hidden="1" customHeight="1" x14ac:dyDescent="0.35">
      <c r="A3344" s="95">
        <v>3340</v>
      </c>
      <c r="B3344" s="123"/>
      <c r="C3344" s="123"/>
      <c r="D3344" s="123"/>
      <c r="E3344" s="123"/>
      <c r="F3344" s="123"/>
      <c r="G3344" s="123"/>
      <c r="H3344" s="123"/>
      <c r="I3344" s="123"/>
      <c r="J3344" s="123"/>
      <c r="K3344" s="123"/>
      <c r="L3344" s="123"/>
      <c r="M3344" s="123"/>
      <c r="N3344" s="123"/>
      <c r="O3344" s="123"/>
      <c r="P3344" s="123"/>
      <c r="Q3344" s="123"/>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123"/>
      <c r="BJ3344" s="123"/>
      <c r="BK3344" s="95"/>
      <c r="BL3344" s="95"/>
      <c r="BM3344" s="98"/>
      <c r="BN3344" s="99"/>
      <c r="BO3344" s="123"/>
      <c r="BP3344" s="123"/>
      <c r="BQ3344" s="42"/>
      <c r="BR3344" s="96"/>
    </row>
    <row r="3345" spans="1:70" ht="30" hidden="1" customHeight="1" x14ac:dyDescent="0.35">
      <c r="A3345" s="95">
        <v>3341</v>
      </c>
      <c r="B3345" s="123"/>
      <c r="C3345" s="123"/>
      <c r="D3345" s="123"/>
      <c r="E3345" s="123"/>
      <c r="F3345" s="123"/>
      <c r="G3345" s="123"/>
      <c r="H3345" s="123"/>
      <c r="I3345" s="123"/>
      <c r="J3345" s="123"/>
      <c r="K3345" s="123"/>
      <c r="L3345" s="123"/>
      <c r="M3345" s="123"/>
      <c r="N3345" s="123"/>
      <c r="O3345" s="123"/>
      <c r="P3345" s="123"/>
      <c r="Q3345" s="123"/>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123"/>
      <c r="BJ3345" s="123"/>
      <c r="BK3345" s="95"/>
      <c r="BL3345" s="95"/>
      <c r="BM3345" s="98"/>
      <c r="BN3345" s="99"/>
      <c r="BO3345" s="123"/>
      <c r="BP3345" s="123"/>
      <c r="BQ3345" s="42"/>
      <c r="BR3345" s="96"/>
    </row>
    <row r="3346" spans="1:70" ht="30" hidden="1" customHeight="1" x14ac:dyDescent="0.35">
      <c r="A3346" s="95">
        <v>3342</v>
      </c>
      <c r="B3346" s="123"/>
      <c r="C3346" s="123"/>
      <c r="D3346" s="123"/>
      <c r="E3346" s="123"/>
      <c r="F3346" s="123"/>
      <c r="G3346" s="123"/>
      <c r="H3346" s="123"/>
      <c r="I3346" s="123"/>
      <c r="J3346" s="123"/>
      <c r="K3346" s="123"/>
      <c r="L3346" s="123"/>
      <c r="M3346" s="123"/>
      <c r="N3346" s="123"/>
      <c r="O3346" s="123"/>
      <c r="P3346" s="123"/>
      <c r="Q3346" s="123"/>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123"/>
      <c r="BJ3346" s="123"/>
      <c r="BK3346" s="95"/>
      <c r="BL3346" s="95"/>
      <c r="BM3346" s="98"/>
      <c r="BN3346" s="99"/>
      <c r="BO3346" s="123"/>
      <c r="BP3346" s="123"/>
      <c r="BQ3346" s="42"/>
      <c r="BR3346" s="96"/>
    </row>
    <row r="3347" spans="1:70" ht="30" hidden="1" customHeight="1" x14ac:dyDescent="0.35">
      <c r="A3347" s="95">
        <v>3343</v>
      </c>
      <c r="B3347" s="123"/>
      <c r="C3347" s="123"/>
      <c r="D3347" s="123"/>
      <c r="E3347" s="123"/>
      <c r="F3347" s="123"/>
      <c r="G3347" s="123"/>
      <c r="H3347" s="123"/>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123"/>
      <c r="BJ3347" s="123"/>
      <c r="BK3347" s="95"/>
      <c r="BL3347" s="95"/>
      <c r="BM3347" s="98"/>
      <c r="BN3347" s="99"/>
      <c r="BO3347" s="123"/>
      <c r="BP3347" s="123"/>
      <c r="BQ3347" s="42"/>
      <c r="BR3347" s="96"/>
    </row>
    <row r="3348" spans="1:70" ht="30" hidden="1" customHeight="1" x14ac:dyDescent="0.35">
      <c r="A3348" s="95">
        <v>3344</v>
      </c>
      <c r="B3348" s="123"/>
      <c r="C3348" s="123"/>
      <c r="D3348" s="123"/>
      <c r="E3348" s="123"/>
      <c r="F3348" s="123"/>
      <c r="G3348" s="123"/>
      <c r="H3348" s="123"/>
      <c r="I3348" s="123"/>
      <c r="J3348" s="123"/>
      <c r="K3348" s="123"/>
      <c r="L3348" s="123"/>
      <c r="M3348" s="123"/>
      <c r="N3348" s="123"/>
      <c r="O3348" s="123"/>
      <c r="P3348" s="123"/>
      <c r="Q3348" s="123"/>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123"/>
      <c r="BJ3348" s="123"/>
      <c r="BK3348" s="95"/>
      <c r="BL3348" s="95"/>
      <c r="BM3348" s="98"/>
      <c r="BN3348" s="99"/>
      <c r="BO3348" s="123"/>
      <c r="BP3348" s="123"/>
      <c r="BQ3348" s="42"/>
      <c r="BR3348" s="96"/>
    </row>
    <row r="3349" spans="1:70" ht="30" hidden="1" customHeight="1" x14ac:dyDescent="0.35">
      <c r="A3349" s="95">
        <v>3345</v>
      </c>
      <c r="B3349" s="123"/>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123"/>
      <c r="BJ3349" s="123"/>
      <c r="BK3349" s="95"/>
      <c r="BL3349" s="95"/>
      <c r="BM3349" s="98"/>
      <c r="BN3349" s="99"/>
      <c r="BO3349" s="123"/>
      <c r="BP3349" s="123"/>
      <c r="BQ3349" s="42"/>
      <c r="BR3349" s="96"/>
    </row>
    <row r="3350" spans="1:70" ht="30" hidden="1" customHeight="1" x14ac:dyDescent="0.35">
      <c r="A3350" s="95">
        <v>3346</v>
      </c>
      <c r="B3350" s="123"/>
      <c r="C3350" s="123"/>
      <c r="D3350" s="123"/>
      <c r="E3350" s="123"/>
      <c r="F3350" s="123"/>
      <c r="G3350" s="123"/>
      <c r="H3350" s="123"/>
      <c r="I3350" s="123"/>
      <c r="J3350" s="123"/>
      <c r="K3350" s="123"/>
      <c r="L3350" s="123"/>
      <c r="M3350" s="123"/>
      <c r="N3350" s="123"/>
      <c r="O3350" s="123"/>
      <c r="P3350" s="123"/>
      <c r="Q3350" s="123"/>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123"/>
      <c r="BJ3350" s="123"/>
      <c r="BK3350" s="95"/>
      <c r="BL3350" s="95"/>
      <c r="BM3350" s="98"/>
      <c r="BN3350" s="99"/>
      <c r="BO3350" s="123"/>
      <c r="BP3350" s="123"/>
      <c r="BQ3350" s="42"/>
      <c r="BR3350" s="96"/>
    </row>
    <row r="3351" spans="1:70" ht="30" hidden="1" customHeight="1" x14ac:dyDescent="0.35">
      <c r="A3351" s="95">
        <v>3347</v>
      </c>
      <c r="B3351" s="123"/>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123"/>
      <c r="BJ3351" s="123"/>
      <c r="BK3351" s="95"/>
      <c r="BL3351" s="95"/>
      <c r="BM3351" s="98"/>
      <c r="BN3351" s="99"/>
      <c r="BO3351" s="123"/>
      <c r="BP3351" s="123"/>
      <c r="BQ3351" s="42"/>
      <c r="BR3351" s="96"/>
    </row>
    <row r="3352" spans="1:70" ht="30" hidden="1" customHeight="1" x14ac:dyDescent="0.35">
      <c r="A3352" s="95">
        <v>3348</v>
      </c>
      <c r="B3352" s="123"/>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123"/>
      <c r="BJ3352" s="123"/>
      <c r="BK3352" s="95"/>
      <c r="BL3352" s="95"/>
      <c r="BM3352" s="98"/>
      <c r="BN3352" s="99"/>
      <c r="BO3352" s="123"/>
      <c r="BP3352" s="123"/>
      <c r="BQ3352" s="42"/>
      <c r="BR3352" s="96"/>
    </row>
    <row r="3353" spans="1:70" ht="30" hidden="1" customHeight="1" x14ac:dyDescent="0.35">
      <c r="A3353" s="95">
        <v>3349</v>
      </c>
      <c r="B3353" s="123"/>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123"/>
      <c r="BJ3353" s="123"/>
      <c r="BK3353" s="95"/>
      <c r="BL3353" s="95"/>
      <c r="BM3353" s="98"/>
      <c r="BN3353" s="99"/>
      <c r="BO3353" s="123"/>
      <c r="BP3353" s="123"/>
      <c r="BQ3353" s="42"/>
      <c r="BR3353" s="96"/>
    </row>
    <row r="3354" spans="1:70" ht="30" hidden="1" customHeight="1" x14ac:dyDescent="0.35">
      <c r="A3354" s="95">
        <v>3350</v>
      </c>
      <c r="B3354" s="123"/>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123"/>
      <c r="BJ3354" s="123"/>
      <c r="BK3354" s="95"/>
      <c r="BL3354" s="95"/>
      <c r="BM3354" s="98"/>
      <c r="BN3354" s="99"/>
      <c r="BO3354" s="123"/>
      <c r="BP3354" s="123"/>
      <c r="BQ3354" s="42"/>
      <c r="BR3354" s="96"/>
    </row>
    <row r="3355" spans="1:70" ht="30" hidden="1" customHeight="1" x14ac:dyDescent="0.35">
      <c r="A3355" s="95">
        <v>3351</v>
      </c>
      <c r="B3355" s="123"/>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123"/>
      <c r="BJ3355" s="123"/>
      <c r="BK3355" s="95"/>
      <c r="BL3355" s="95"/>
      <c r="BM3355" s="98"/>
      <c r="BN3355" s="99"/>
      <c r="BO3355" s="123"/>
      <c r="BP3355" s="123"/>
      <c r="BQ3355" s="42"/>
      <c r="BR3355" s="96"/>
    </row>
    <row r="3356" spans="1:70" ht="30" hidden="1" customHeight="1" x14ac:dyDescent="0.35">
      <c r="A3356" s="95">
        <v>3352</v>
      </c>
      <c r="B3356" s="123"/>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123"/>
      <c r="BJ3356" s="123"/>
      <c r="BK3356" s="95"/>
      <c r="BL3356" s="95"/>
      <c r="BM3356" s="98"/>
      <c r="BN3356" s="99"/>
      <c r="BO3356" s="123"/>
      <c r="BP3356" s="123"/>
      <c r="BQ3356" s="42"/>
      <c r="BR3356" s="96"/>
    </row>
    <row r="3357" spans="1:70" ht="30" hidden="1" customHeight="1" x14ac:dyDescent="0.35">
      <c r="A3357" s="95">
        <v>3353</v>
      </c>
      <c r="B3357" s="123"/>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123"/>
      <c r="BJ3357" s="123"/>
      <c r="BK3357" s="95"/>
      <c r="BL3357" s="95"/>
      <c r="BM3357" s="98"/>
      <c r="BN3357" s="99"/>
      <c r="BO3357" s="123"/>
      <c r="BP3357" s="123"/>
      <c r="BQ3357" s="42"/>
      <c r="BR3357" s="96"/>
    </row>
    <row r="3358" spans="1:70" ht="30" hidden="1" customHeight="1" x14ac:dyDescent="0.35">
      <c r="A3358" s="95">
        <v>3354</v>
      </c>
      <c r="B3358" s="123"/>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123"/>
      <c r="BJ3358" s="123"/>
      <c r="BK3358" s="95"/>
      <c r="BL3358" s="95"/>
      <c r="BM3358" s="98"/>
      <c r="BN3358" s="99"/>
      <c r="BO3358" s="123"/>
      <c r="BP3358" s="123"/>
      <c r="BQ3358" s="42"/>
      <c r="BR3358" s="96"/>
    </row>
    <row r="3359" spans="1:70" ht="30" hidden="1" customHeight="1" x14ac:dyDescent="0.35">
      <c r="A3359" s="95">
        <v>3355</v>
      </c>
      <c r="B3359" s="123"/>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123"/>
      <c r="BJ3359" s="123"/>
      <c r="BK3359" s="95"/>
      <c r="BL3359" s="95"/>
      <c r="BM3359" s="98"/>
      <c r="BN3359" s="99"/>
      <c r="BO3359" s="123"/>
      <c r="BP3359" s="123"/>
      <c r="BQ3359" s="42"/>
      <c r="BR3359" s="96"/>
    </row>
    <row r="3360" spans="1:70" ht="30" hidden="1" customHeight="1" x14ac:dyDescent="0.35">
      <c r="A3360" s="95">
        <v>3356</v>
      </c>
      <c r="B3360" s="123"/>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123"/>
      <c r="BJ3360" s="123"/>
      <c r="BK3360" s="95"/>
      <c r="BL3360" s="95"/>
      <c r="BM3360" s="98"/>
      <c r="BN3360" s="99"/>
      <c r="BO3360" s="123"/>
      <c r="BP3360" s="123"/>
      <c r="BQ3360" s="42"/>
      <c r="BR3360" s="96"/>
    </row>
    <row r="3361" spans="1:70" ht="30" hidden="1" customHeight="1" x14ac:dyDescent="0.35">
      <c r="A3361" s="95">
        <v>3357</v>
      </c>
      <c r="B3361" s="123"/>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123"/>
      <c r="BJ3361" s="123"/>
      <c r="BK3361" s="95"/>
      <c r="BL3361" s="95"/>
      <c r="BM3361" s="98"/>
      <c r="BN3361" s="99"/>
      <c r="BO3361" s="123"/>
      <c r="BP3361" s="123"/>
      <c r="BQ3361" s="42"/>
      <c r="BR3361" s="96"/>
    </row>
    <row r="3362" spans="1:70" ht="30" hidden="1" customHeight="1" x14ac:dyDescent="0.35">
      <c r="A3362" s="95">
        <v>3358</v>
      </c>
      <c r="B3362" s="123"/>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123"/>
      <c r="BJ3362" s="123"/>
      <c r="BK3362" s="95"/>
      <c r="BL3362" s="95"/>
      <c r="BM3362" s="98"/>
      <c r="BN3362" s="99"/>
      <c r="BO3362" s="123"/>
      <c r="BP3362" s="123"/>
      <c r="BQ3362" s="42"/>
      <c r="BR3362" s="96"/>
    </row>
    <row r="3363" spans="1:70" ht="30" hidden="1" customHeight="1" x14ac:dyDescent="0.35">
      <c r="A3363" s="95">
        <v>3359</v>
      </c>
      <c r="B3363" s="123"/>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123"/>
      <c r="BJ3363" s="123"/>
      <c r="BK3363" s="95"/>
      <c r="BL3363" s="95"/>
      <c r="BM3363" s="98"/>
      <c r="BN3363" s="99"/>
      <c r="BO3363" s="123"/>
      <c r="BP3363" s="123"/>
      <c r="BQ3363" s="42"/>
      <c r="BR3363" s="96"/>
    </row>
    <row r="3364" spans="1:70" ht="30" hidden="1" customHeight="1" x14ac:dyDescent="0.35">
      <c r="A3364" s="95">
        <v>3360</v>
      </c>
      <c r="B3364" s="123"/>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123"/>
      <c r="BJ3364" s="123"/>
      <c r="BK3364" s="95"/>
      <c r="BL3364" s="95"/>
      <c r="BM3364" s="98"/>
      <c r="BN3364" s="99"/>
      <c r="BO3364" s="123"/>
      <c r="BP3364" s="123"/>
      <c r="BQ3364" s="42"/>
      <c r="BR3364" s="96"/>
    </row>
    <row r="3365" spans="1:70" ht="30" hidden="1" customHeight="1" x14ac:dyDescent="0.35">
      <c r="A3365" s="95">
        <v>3361</v>
      </c>
      <c r="B3365" s="123"/>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95"/>
      <c r="BL3365" s="95"/>
      <c r="BM3365" s="98"/>
      <c r="BN3365" s="99"/>
      <c r="BO3365" s="123"/>
      <c r="BP3365" s="123"/>
      <c r="BQ3365" s="42"/>
      <c r="BR3365" s="96"/>
    </row>
    <row r="3366" spans="1:70" ht="30" hidden="1" customHeight="1" x14ac:dyDescent="0.35">
      <c r="A3366" s="95">
        <v>3362</v>
      </c>
      <c r="B3366" s="123"/>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95"/>
      <c r="BL3366" s="95"/>
      <c r="BM3366" s="98"/>
      <c r="BN3366" s="99"/>
      <c r="BO3366" s="123"/>
      <c r="BP3366" s="123"/>
      <c r="BQ3366" s="42"/>
      <c r="BR3366" s="96"/>
    </row>
    <row r="3367" spans="1:70" ht="30" hidden="1" customHeight="1" x14ac:dyDescent="0.35">
      <c r="A3367" s="95">
        <v>3363</v>
      </c>
      <c r="B3367" s="123"/>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123"/>
      <c r="BJ3367" s="123"/>
      <c r="BK3367" s="95"/>
      <c r="BL3367" s="95"/>
      <c r="BM3367" s="98"/>
      <c r="BN3367" s="99"/>
      <c r="BO3367" s="123"/>
      <c r="BP3367" s="123"/>
      <c r="BQ3367" s="42"/>
      <c r="BR3367" s="96"/>
    </row>
    <row r="3368" spans="1:70" ht="30" hidden="1" customHeight="1" x14ac:dyDescent="0.35">
      <c r="A3368" s="95">
        <v>3364</v>
      </c>
      <c r="B3368" s="123"/>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123"/>
      <c r="BJ3368" s="123"/>
      <c r="BK3368" s="95"/>
      <c r="BL3368" s="95"/>
      <c r="BM3368" s="98"/>
      <c r="BN3368" s="99"/>
      <c r="BO3368" s="123"/>
      <c r="BP3368" s="123"/>
      <c r="BQ3368" s="42"/>
      <c r="BR3368" s="96"/>
    </row>
    <row r="3369" spans="1:70" ht="30" hidden="1" customHeight="1" x14ac:dyDescent="0.35">
      <c r="A3369" s="95">
        <v>3365</v>
      </c>
      <c r="B3369" s="123"/>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123"/>
      <c r="BJ3369" s="123"/>
      <c r="BK3369" s="95"/>
      <c r="BL3369" s="95"/>
      <c r="BM3369" s="98"/>
      <c r="BN3369" s="99"/>
      <c r="BO3369" s="123"/>
      <c r="BP3369" s="123"/>
      <c r="BQ3369" s="42"/>
      <c r="BR3369" s="96"/>
    </row>
    <row r="3370" spans="1:70" ht="30" hidden="1" customHeight="1" x14ac:dyDescent="0.35">
      <c r="A3370" s="95">
        <v>3366</v>
      </c>
      <c r="B3370" s="123"/>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123"/>
      <c r="BJ3370" s="123"/>
      <c r="BK3370" s="95"/>
      <c r="BL3370" s="95"/>
      <c r="BM3370" s="98"/>
      <c r="BN3370" s="99"/>
      <c r="BO3370" s="123"/>
      <c r="BP3370" s="123"/>
      <c r="BQ3370" s="42"/>
      <c r="BR3370" s="96"/>
    </row>
    <row r="3371" spans="1:70" ht="30" hidden="1" customHeight="1" x14ac:dyDescent="0.35">
      <c r="A3371" s="95">
        <v>3367</v>
      </c>
      <c r="B3371" s="123"/>
      <c r="C3371" s="123"/>
      <c r="D3371" s="123"/>
      <c r="E3371" s="123"/>
      <c r="F3371" s="123"/>
      <c r="G3371" s="123"/>
      <c r="H3371" s="123"/>
      <c r="I3371" s="123"/>
      <c r="J3371" s="123"/>
      <c r="K3371" s="123"/>
      <c r="L3371" s="123"/>
      <c r="M3371" s="123"/>
      <c r="N3371" s="123"/>
      <c r="O3371" s="123"/>
      <c r="P3371" s="123"/>
      <c r="Q3371" s="123"/>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123"/>
      <c r="BJ3371" s="123"/>
      <c r="BK3371" s="95"/>
      <c r="BL3371" s="95"/>
      <c r="BM3371" s="98"/>
      <c r="BN3371" s="99"/>
      <c r="BO3371" s="123"/>
      <c r="BP3371" s="123"/>
      <c r="BQ3371" s="42"/>
      <c r="BR3371" s="96"/>
    </row>
    <row r="3372" spans="1:70" ht="30" hidden="1" customHeight="1" x14ac:dyDescent="0.35">
      <c r="A3372" s="95">
        <v>3368</v>
      </c>
      <c r="B3372" s="123"/>
      <c r="C3372" s="123"/>
      <c r="D3372" s="123"/>
      <c r="E3372" s="123"/>
      <c r="F3372" s="123"/>
      <c r="G3372" s="123"/>
      <c r="H3372" s="123"/>
      <c r="I3372" s="123"/>
      <c r="J3372" s="123"/>
      <c r="K3372" s="123"/>
      <c r="L3372" s="123"/>
      <c r="M3372" s="123"/>
      <c r="N3372" s="123"/>
      <c r="O3372" s="123"/>
      <c r="P3372" s="123"/>
      <c r="Q3372" s="123"/>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123"/>
      <c r="BJ3372" s="123"/>
      <c r="BK3372" s="95"/>
      <c r="BL3372" s="95"/>
      <c r="BM3372" s="98"/>
      <c r="BN3372" s="99"/>
      <c r="BO3372" s="123"/>
      <c r="BP3372" s="123"/>
      <c r="BQ3372" s="42"/>
      <c r="BR3372" s="96"/>
    </row>
    <row r="3373" spans="1:70" ht="30" hidden="1" customHeight="1" x14ac:dyDescent="0.35">
      <c r="A3373" s="95">
        <v>3369</v>
      </c>
      <c r="B3373" s="123"/>
      <c r="C3373" s="123"/>
      <c r="D3373" s="123"/>
      <c r="E3373" s="123"/>
      <c r="F3373" s="123"/>
      <c r="G3373" s="123"/>
      <c r="H3373" s="123"/>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123"/>
      <c r="BJ3373" s="123"/>
      <c r="BK3373" s="95"/>
      <c r="BL3373" s="95"/>
      <c r="BM3373" s="98"/>
      <c r="BN3373" s="99"/>
      <c r="BO3373" s="123"/>
      <c r="BP3373" s="123"/>
      <c r="BQ3373" s="42"/>
      <c r="BR3373" s="96"/>
    </row>
    <row r="3374" spans="1:70" ht="30" hidden="1" customHeight="1" x14ac:dyDescent="0.35">
      <c r="A3374" s="95">
        <v>3370</v>
      </c>
      <c r="B3374" s="123"/>
      <c r="C3374" s="123"/>
      <c r="D3374" s="123"/>
      <c r="E3374" s="123"/>
      <c r="F3374" s="123"/>
      <c r="G3374" s="123"/>
      <c r="H3374" s="123"/>
      <c r="I3374" s="123"/>
      <c r="J3374" s="123"/>
      <c r="K3374" s="123"/>
      <c r="L3374" s="123"/>
      <c r="M3374" s="123"/>
      <c r="N3374" s="123"/>
      <c r="O3374" s="123"/>
      <c r="P3374" s="123"/>
      <c r="Q3374" s="123"/>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123"/>
      <c r="BJ3374" s="123"/>
      <c r="BK3374" s="95"/>
      <c r="BL3374" s="95"/>
      <c r="BM3374" s="98"/>
      <c r="BN3374" s="99"/>
      <c r="BO3374" s="123"/>
      <c r="BP3374" s="123"/>
      <c r="BQ3374" s="42"/>
      <c r="BR3374" s="96"/>
    </row>
    <row r="3375" spans="1:70" ht="30" hidden="1" customHeight="1" x14ac:dyDescent="0.35">
      <c r="A3375" s="95">
        <v>3371</v>
      </c>
      <c r="B3375" s="123"/>
      <c r="C3375" s="123"/>
      <c r="D3375" s="123"/>
      <c r="E3375" s="123"/>
      <c r="F3375" s="123"/>
      <c r="G3375" s="123"/>
      <c r="H3375" s="123"/>
      <c r="I3375" s="123"/>
      <c r="J3375" s="123"/>
      <c r="K3375" s="123"/>
      <c r="L3375" s="123"/>
      <c r="M3375" s="123"/>
      <c r="N3375" s="123"/>
      <c r="O3375" s="123"/>
      <c r="P3375" s="123"/>
      <c r="Q3375" s="123"/>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95"/>
      <c r="BL3375" s="95"/>
      <c r="BM3375" s="98"/>
      <c r="BN3375" s="99"/>
      <c r="BO3375" s="123"/>
      <c r="BP3375" s="123"/>
      <c r="BQ3375" s="42"/>
      <c r="BR3375" s="96"/>
    </row>
    <row r="3376" spans="1:70" ht="30" hidden="1" customHeight="1" x14ac:dyDescent="0.35">
      <c r="A3376" s="95">
        <v>3372</v>
      </c>
      <c r="B3376" s="123"/>
      <c r="C3376" s="123"/>
      <c r="D3376" s="123"/>
      <c r="E3376" s="123"/>
      <c r="F3376" s="123"/>
      <c r="G3376" s="123"/>
      <c r="H3376" s="123"/>
      <c r="I3376" s="123"/>
      <c r="J3376" s="123"/>
      <c r="K3376" s="123"/>
      <c r="L3376" s="123"/>
      <c r="M3376" s="123"/>
      <c r="N3376" s="123"/>
      <c r="O3376" s="123"/>
      <c r="P3376" s="123"/>
      <c r="Q3376" s="123"/>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123"/>
      <c r="BJ3376" s="123"/>
      <c r="BK3376" s="95"/>
      <c r="BL3376" s="95"/>
      <c r="BM3376" s="98"/>
      <c r="BN3376" s="99"/>
      <c r="BO3376" s="123"/>
      <c r="BP3376" s="123"/>
      <c r="BQ3376" s="42"/>
      <c r="BR3376" s="96"/>
    </row>
    <row r="3377" spans="1:70" ht="30" hidden="1" customHeight="1" x14ac:dyDescent="0.35">
      <c r="A3377" s="95">
        <v>3373</v>
      </c>
      <c r="B3377" s="123"/>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123"/>
      <c r="BJ3377" s="123"/>
      <c r="BK3377" s="95"/>
      <c r="BL3377" s="95"/>
      <c r="BM3377" s="98"/>
      <c r="BN3377" s="99"/>
      <c r="BO3377" s="123"/>
      <c r="BP3377" s="123"/>
      <c r="BQ3377" s="42"/>
      <c r="BR3377" s="96"/>
    </row>
    <row r="3378" spans="1:70" ht="30" hidden="1" customHeight="1" x14ac:dyDescent="0.35">
      <c r="A3378" s="95">
        <v>3374</v>
      </c>
      <c r="B3378" s="123"/>
      <c r="C3378" s="123"/>
      <c r="D3378" s="123"/>
      <c r="E3378" s="123"/>
      <c r="F3378" s="123"/>
      <c r="G3378" s="123"/>
      <c r="H3378" s="123"/>
      <c r="I3378" s="123"/>
      <c r="J3378" s="123"/>
      <c r="K3378" s="123"/>
      <c r="L3378" s="123"/>
      <c r="M3378" s="123"/>
      <c r="N3378" s="123"/>
      <c r="O3378" s="123"/>
      <c r="P3378" s="123"/>
      <c r="Q3378" s="123"/>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123"/>
      <c r="BJ3378" s="123"/>
      <c r="BK3378" s="95"/>
      <c r="BL3378" s="95"/>
      <c r="BM3378" s="98"/>
      <c r="BN3378" s="99"/>
      <c r="BO3378" s="123"/>
      <c r="BP3378" s="123"/>
      <c r="BQ3378" s="42"/>
      <c r="BR3378" s="96"/>
    </row>
    <row r="3379" spans="1:70" ht="30" hidden="1" customHeight="1" x14ac:dyDescent="0.35">
      <c r="A3379" s="95">
        <v>3375</v>
      </c>
      <c r="B3379" s="123"/>
      <c r="C3379" s="123"/>
      <c r="D3379" s="123"/>
      <c r="E3379" s="123"/>
      <c r="F3379" s="123"/>
      <c r="G3379" s="123"/>
      <c r="H3379" s="123"/>
      <c r="I3379" s="123"/>
      <c r="J3379" s="123"/>
      <c r="K3379" s="123"/>
      <c r="L3379" s="123"/>
      <c r="M3379" s="123"/>
      <c r="N3379" s="123"/>
      <c r="O3379" s="123"/>
      <c r="P3379" s="123"/>
      <c r="Q3379" s="123"/>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123"/>
      <c r="BJ3379" s="123"/>
      <c r="BK3379" s="95"/>
      <c r="BL3379" s="95"/>
      <c r="BM3379" s="98"/>
      <c r="BN3379" s="99"/>
      <c r="BO3379" s="123"/>
      <c r="BP3379" s="123"/>
      <c r="BQ3379" s="42"/>
      <c r="BR3379" s="96"/>
    </row>
    <row r="3380" spans="1:70" ht="30" hidden="1" customHeight="1" x14ac:dyDescent="0.35">
      <c r="A3380" s="95">
        <v>3376</v>
      </c>
      <c r="B3380" s="123"/>
      <c r="C3380" s="123"/>
      <c r="D3380" s="123"/>
      <c r="E3380" s="123"/>
      <c r="F3380" s="123"/>
      <c r="G3380" s="123"/>
      <c r="H3380" s="123"/>
      <c r="I3380" s="123"/>
      <c r="J3380" s="123"/>
      <c r="K3380" s="123"/>
      <c r="L3380" s="123"/>
      <c r="M3380" s="123"/>
      <c r="N3380" s="123"/>
      <c r="O3380" s="123"/>
      <c r="P3380" s="123"/>
      <c r="Q3380" s="123"/>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123"/>
      <c r="BJ3380" s="123"/>
      <c r="BK3380" s="95"/>
      <c r="BL3380" s="95"/>
      <c r="BM3380" s="98"/>
      <c r="BN3380" s="99"/>
      <c r="BO3380" s="123"/>
      <c r="BP3380" s="123"/>
      <c r="BQ3380" s="42"/>
      <c r="BR3380" s="96"/>
    </row>
    <row r="3381" spans="1:70" ht="30" hidden="1" customHeight="1" x14ac:dyDescent="0.35">
      <c r="A3381" s="95">
        <v>3377</v>
      </c>
      <c r="B3381" s="123"/>
      <c r="C3381" s="123"/>
      <c r="D3381" s="123"/>
      <c r="E3381" s="123"/>
      <c r="F3381" s="123"/>
      <c r="G3381" s="123"/>
      <c r="H3381" s="123"/>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123"/>
      <c r="BJ3381" s="123"/>
      <c r="BK3381" s="95"/>
      <c r="BL3381" s="95"/>
      <c r="BM3381" s="98"/>
      <c r="BN3381" s="99"/>
      <c r="BO3381" s="123"/>
      <c r="BP3381" s="123"/>
      <c r="BQ3381" s="42"/>
      <c r="BR3381" s="96"/>
    </row>
    <row r="3382" spans="1:70" ht="30" hidden="1" customHeight="1" x14ac:dyDescent="0.35">
      <c r="A3382" s="95">
        <v>3378</v>
      </c>
      <c r="B3382" s="123"/>
      <c r="C3382" s="123"/>
      <c r="D3382" s="123"/>
      <c r="E3382" s="123"/>
      <c r="F3382" s="123"/>
      <c r="G3382" s="123"/>
      <c r="H3382" s="123"/>
      <c r="I3382" s="123"/>
      <c r="J3382" s="123"/>
      <c r="K3382" s="123"/>
      <c r="L3382" s="123"/>
      <c r="M3382" s="123"/>
      <c r="N3382" s="123"/>
      <c r="O3382" s="123"/>
      <c r="P3382" s="123"/>
      <c r="Q3382" s="123"/>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123"/>
      <c r="BJ3382" s="123"/>
      <c r="BK3382" s="95"/>
      <c r="BL3382" s="95"/>
      <c r="BM3382" s="98"/>
      <c r="BN3382" s="99"/>
      <c r="BO3382" s="123"/>
      <c r="BP3382" s="123"/>
      <c r="BQ3382" s="42"/>
      <c r="BR3382" s="96"/>
    </row>
    <row r="3383" spans="1:70" ht="30" hidden="1" customHeight="1" x14ac:dyDescent="0.35">
      <c r="A3383" s="95">
        <v>3379</v>
      </c>
      <c r="B3383" s="123"/>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123"/>
      <c r="BJ3383" s="123"/>
      <c r="BK3383" s="95"/>
      <c r="BL3383" s="95"/>
      <c r="BM3383" s="98"/>
      <c r="BN3383" s="99"/>
      <c r="BO3383" s="123"/>
      <c r="BP3383" s="123"/>
      <c r="BQ3383" s="42"/>
      <c r="BR3383" s="96"/>
    </row>
    <row r="3384" spans="1:70" ht="30" hidden="1" customHeight="1" x14ac:dyDescent="0.35">
      <c r="A3384" s="95">
        <v>3380</v>
      </c>
      <c r="B3384" s="123"/>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123"/>
      <c r="BJ3384" s="123"/>
      <c r="BK3384" s="95"/>
      <c r="BL3384" s="95"/>
      <c r="BM3384" s="98"/>
      <c r="BN3384" s="99"/>
      <c r="BO3384" s="123"/>
      <c r="BP3384" s="123"/>
      <c r="BQ3384" s="42"/>
      <c r="BR3384" s="96"/>
    </row>
    <row r="3385" spans="1:70" ht="30" hidden="1" customHeight="1" x14ac:dyDescent="0.35">
      <c r="A3385" s="95">
        <v>3381</v>
      </c>
      <c r="B3385" s="123"/>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123"/>
      <c r="BJ3385" s="123"/>
      <c r="BK3385" s="95"/>
      <c r="BL3385" s="95"/>
      <c r="BM3385" s="98"/>
      <c r="BN3385" s="99"/>
      <c r="BO3385" s="123"/>
      <c r="BP3385" s="123"/>
      <c r="BQ3385" s="42"/>
      <c r="BR3385" s="96"/>
    </row>
    <row r="3386" spans="1:70" ht="30" hidden="1" customHeight="1" x14ac:dyDescent="0.35">
      <c r="A3386" s="95">
        <v>3382</v>
      </c>
      <c r="B3386" s="123"/>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123"/>
      <c r="BJ3386" s="123"/>
      <c r="BK3386" s="95"/>
      <c r="BL3386" s="95"/>
      <c r="BM3386" s="98"/>
      <c r="BN3386" s="99"/>
      <c r="BO3386" s="123"/>
      <c r="BP3386" s="123"/>
      <c r="BQ3386" s="42"/>
      <c r="BR3386" s="96"/>
    </row>
    <row r="3387" spans="1:70" ht="30" hidden="1" customHeight="1" x14ac:dyDescent="0.35">
      <c r="A3387" s="95">
        <v>3383</v>
      </c>
      <c r="B3387" s="123"/>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123"/>
      <c r="BJ3387" s="123"/>
      <c r="BK3387" s="95"/>
      <c r="BL3387" s="95"/>
      <c r="BM3387" s="98"/>
      <c r="BN3387" s="99"/>
      <c r="BO3387" s="123"/>
      <c r="BP3387" s="123"/>
      <c r="BQ3387" s="42"/>
      <c r="BR3387" s="96"/>
    </row>
    <row r="3388" spans="1:70" ht="30" hidden="1" customHeight="1" x14ac:dyDescent="0.35">
      <c r="A3388" s="95">
        <v>3384</v>
      </c>
      <c r="B3388" s="123"/>
      <c r="C3388" s="123"/>
      <c r="D3388" s="123"/>
      <c r="E3388" s="123"/>
      <c r="F3388" s="123"/>
      <c r="G3388" s="123"/>
      <c r="H3388" s="123"/>
      <c r="I3388" s="123"/>
      <c r="J3388" s="123"/>
      <c r="K3388" s="123"/>
      <c r="L3388" s="123"/>
      <c r="M3388" s="123"/>
      <c r="N3388" s="123"/>
      <c r="O3388" s="123"/>
      <c r="P3388" s="123"/>
      <c r="Q3388" s="123"/>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123"/>
      <c r="BJ3388" s="123"/>
      <c r="BK3388" s="95"/>
      <c r="BL3388" s="95"/>
      <c r="BM3388" s="98"/>
      <c r="BN3388" s="99"/>
      <c r="BO3388" s="123"/>
      <c r="BP3388" s="123"/>
      <c r="BQ3388" s="42"/>
      <c r="BR3388" s="96"/>
    </row>
    <row r="3389" spans="1:70" ht="30" hidden="1" customHeight="1" x14ac:dyDescent="0.35">
      <c r="A3389" s="95">
        <v>3385</v>
      </c>
      <c r="B3389" s="123"/>
      <c r="C3389" s="123"/>
      <c r="D3389" s="123"/>
      <c r="E3389" s="123"/>
      <c r="F3389" s="123"/>
      <c r="G3389" s="123"/>
      <c r="H3389" s="123"/>
      <c r="I3389" s="123"/>
      <c r="J3389" s="123"/>
      <c r="K3389" s="123"/>
      <c r="L3389" s="123"/>
      <c r="M3389" s="123"/>
      <c r="N3389" s="123"/>
      <c r="O3389" s="123"/>
      <c r="P3389" s="123"/>
      <c r="Q3389" s="123"/>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123"/>
      <c r="BJ3389" s="123"/>
      <c r="BK3389" s="95"/>
      <c r="BL3389" s="95"/>
      <c r="BM3389" s="98"/>
      <c r="BN3389" s="99"/>
      <c r="BO3389" s="123"/>
      <c r="BP3389" s="123"/>
      <c r="BQ3389" s="42"/>
      <c r="BR3389" s="96"/>
    </row>
    <row r="3390" spans="1:70" ht="30" hidden="1" customHeight="1" x14ac:dyDescent="0.35">
      <c r="A3390" s="95">
        <v>3386</v>
      </c>
      <c r="B3390" s="123"/>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123"/>
      <c r="BJ3390" s="123"/>
      <c r="BK3390" s="95"/>
      <c r="BL3390" s="95"/>
      <c r="BM3390" s="98"/>
      <c r="BN3390" s="99"/>
      <c r="BO3390" s="123"/>
      <c r="BP3390" s="123"/>
      <c r="BQ3390" s="42"/>
      <c r="BR3390" s="96"/>
    </row>
    <row r="3391" spans="1:70" ht="30" hidden="1" customHeight="1" x14ac:dyDescent="0.35">
      <c r="A3391" s="95">
        <v>3387</v>
      </c>
      <c r="B3391" s="123"/>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123"/>
      <c r="BJ3391" s="123"/>
      <c r="BK3391" s="95"/>
      <c r="BL3391" s="95"/>
      <c r="BM3391" s="98"/>
      <c r="BN3391" s="99"/>
      <c r="BO3391" s="123"/>
      <c r="BP3391" s="123"/>
      <c r="BQ3391" s="42"/>
      <c r="BR3391" s="96"/>
    </row>
    <row r="3392" spans="1:70" ht="30" hidden="1" customHeight="1" x14ac:dyDescent="0.35">
      <c r="A3392" s="95">
        <v>3388</v>
      </c>
      <c r="B3392" s="123"/>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123"/>
      <c r="BJ3392" s="123"/>
      <c r="BK3392" s="95"/>
      <c r="BL3392" s="95"/>
      <c r="BM3392" s="98"/>
      <c r="BN3392" s="99"/>
      <c r="BO3392" s="123"/>
      <c r="BP3392" s="123"/>
      <c r="BQ3392" s="42"/>
      <c r="BR3392" s="96"/>
    </row>
    <row r="3393" spans="1:70" ht="30" hidden="1" customHeight="1" x14ac:dyDescent="0.35">
      <c r="A3393" s="95">
        <v>3389</v>
      </c>
      <c r="B3393" s="123"/>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123"/>
      <c r="BJ3393" s="123"/>
      <c r="BK3393" s="95"/>
      <c r="BL3393" s="95"/>
      <c r="BM3393" s="98"/>
      <c r="BN3393" s="99"/>
      <c r="BO3393" s="123"/>
      <c r="BP3393" s="123"/>
      <c r="BQ3393" s="42"/>
      <c r="BR3393" s="96"/>
    </row>
    <row r="3394" spans="1:70" ht="30" hidden="1" customHeight="1" x14ac:dyDescent="0.35">
      <c r="A3394" s="95">
        <v>3390</v>
      </c>
      <c r="B3394" s="123"/>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123"/>
      <c r="BJ3394" s="123"/>
      <c r="BK3394" s="95"/>
      <c r="BL3394" s="95"/>
      <c r="BM3394" s="98"/>
      <c r="BN3394" s="99"/>
      <c r="BO3394" s="123"/>
      <c r="BP3394" s="123"/>
      <c r="BQ3394" s="42"/>
      <c r="BR3394" s="96"/>
    </row>
    <row r="3395" spans="1:70" ht="30" hidden="1" customHeight="1" x14ac:dyDescent="0.35">
      <c r="A3395" s="95">
        <v>3391</v>
      </c>
      <c r="B3395" s="123"/>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123"/>
      <c r="BJ3395" s="123"/>
      <c r="BK3395" s="95"/>
      <c r="BL3395" s="95"/>
      <c r="BM3395" s="98"/>
      <c r="BN3395" s="99"/>
      <c r="BO3395" s="123"/>
      <c r="BP3395" s="123"/>
      <c r="BQ3395" s="42"/>
      <c r="BR3395" s="96"/>
    </row>
    <row r="3396" spans="1:70" ht="30" hidden="1" customHeight="1" x14ac:dyDescent="0.35">
      <c r="A3396" s="95">
        <v>3392</v>
      </c>
      <c r="B3396" s="123"/>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123"/>
      <c r="BJ3396" s="123"/>
      <c r="BK3396" s="95"/>
      <c r="BL3396" s="95"/>
      <c r="BM3396" s="98"/>
      <c r="BN3396" s="99"/>
      <c r="BO3396" s="123"/>
      <c r="BP3396" s="123"/>
      <c r="BQ3396" s="42"/>
      <c r="BR3396" s="96"/>
    </row>
    <row r="3397" spans="1:70" ht="30" hidden="1" customHeight="1" x14ac:dyDescent="0.35">
      <c r="A3397" s="95">
        <v>3393</v>
      </c>
      <c r="B3397" s="123"/>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123"/>
      <c r="BJ3397" s="123"/>
      <c r="BK3397" s="95"/>
      <c r="BL3397" s="95"/>
      <c r="BM3397" s="98"/>
      <c r="BN3397" s="99"/>
      <c r="BO3397" s="123"/>
      <c r="BP3397" s="123"/>
      <c r="BQ3397" s="42"/>
      <c r="BR3397" s="96"/>
    </row>
    <row r="3398" spans="1:70" ht="30" hidden="1" customHeight="1" x14ac:dyDescent="0.35">
      <c r="A3398" s="95">
        <v>3394</v>
      </c>
      <c r="B3398" s="123"/>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123"/>
      <c r="BJ3398" s="123"/>
      <c r="BK3398" s="95"/>
      <c r="BL3398" s="95"/>
      <c r="BM3398" s="98"/>
      <c r="BN3398" s="99"/>
      <c r="BO3398" s="123"/>
      <c r="BP3398" s="123"/>
      <c r="BQ3398" s="42"/>
      <c r="BR3398" s="96"/>
    </row>
    <row r="3399" spans="1:70" ht="30" hidden="1" customHeight="1" x14ac:dyDescent="0.35">
      <c r="A3399" s="95">
        <v>3395</v>
      </c>
      <c r="B3399" s="123"/>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123"/>
      <c r="BJ3399" s="123"/>
      <c r="BK3399" s="95"/>
      <c r="BL3399" s="95"/>
      <c r="BM3399" s="98"/>
      <c r="BN3399" s="99"/>
      <c r="BO3399" s="123"/>
      <c r="BP3399" s="123"/>
      <c r="BQ3399" s="42"/>
      <c r="BR3399" s="96"/>
    </row>
    <row r="3400" spans="1:70" ht="30" hidden="1" customHeight="1" x14ac:dyDescent="0.35">
      <c r="A3400" s="95">
        <v>3396</v>
      </c>
      <c r="B3400" s="123"/>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123"/>
      <c r="BJ3400" s="123"/>
      <c r="BK3400" s="95"/>
      <c r="BL3400" s="95"/>
      <c r="BM3400" s="98"/>
      <c r="BN3400" s="99"/>
      <c r="BO3400" s="123"/>
      <c r="BP3400" s="123"/>
      <c r="BQ3400" s="42"/>
      <c r="BR3400" s="96"/>
    </row>
    <row r="3401" spans="1:70" ht="30" hidden="1" customHeight="1" x14ac:dyDescent="0.35">
      <c r="A3401" s="95">
        <v>3397</v>
      </c>
      <c r="B3401" s="123"/>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123"/>
      <c r="BJ3401" s="123"/>
      <c r="BK3401" s="95"/>
      <c r="BL3401" s="95"/>
      <c r="BM3401" s="98"/>
      <c r="BN3401" s="99"/>
      <c r="BO3401" s="123"/>
      <c r="BP3401" s="123"/>
      <c r="BQ3401" s="42"/>
      <c r="BR3401" s="96"/>
    </row>
    <row r="3402" spans="1:70" ht="30" hidden="1" customHeight="1" x14ac:dyDescent="0.35">
      <c r="A3402" s="95">
        <v>3398</v>
      </c>
      <c r="B3402" s="123"/>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123"/>
      <c r="BJ3402" s="123"/>
      <c r="BK3402" s="95"/>
      <c r="BL3402" s="95"/>
      <c r="BM3402" s="98"/>
      <c r="BN3402" s="99"/>
      <c r="BO3402" s="123"/>
      <c r="BP3402" s="123"/>
      <c r="BQ3402" s="42"/>
      <c r="BR3402" s="96"/>
    </row>
    <row r="3403" spans="1:70" ht="30" hidden="1" customHeight="1" x14ac:dyDescent="0.35">
      <c r="A3403" s="95">
        <v>3399</v>
      </c>
      <c r="B3403" s="123"/>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123"/>
      <c r="BJ3403" s="123"/>
      <c r="BK3403" s="95"/>
      <c r="BL3403" s="95"/>
      <c r="BM3403" s="98"/>
      <c r="BN3403" s="99"/>
      <c r="BO3403" s="123"/>
      <c r="BP3403" s="123"/>
      <c r="BQ3403" s="42"/>
      <c r="BR3403" s="96"/>
    </row>
    <row r="3404" spans="1:70" ht="30" hidden="1" customHeight="1" x14ac:dyDescent="0.35">
      <c r="A3404" s="95">
        <v>3400</v>
      </c>
      <c r="B3404" s="123"/>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123"/>
      <c r="BJ3404" s="123"/>
      <c r="BK3404" s="95"/>
      <c r="BL3404" s="95"/>
      <c r="BM3404" s="98"/>
      <c r="BN3404" s="99"/>
      <c r="BO3404" s="123"/>
      <c r="BP3404" s="123"/>
      <c r="BQ3404" s="42"/>
      <c r="BR3404" s="96"/>
    </row>
    <row r="3405" spans="1:70" ht="30" hidden="1" customHeight="1" x14ac:dyDescent="0.35">
      <c r="A3405" s="95">
        <v>3401</v>
      </c>
      <c r="B3405" s="123"/>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123"/>
      <c r="BJ3405" s="123"/>
      <c r="BK3405" s="95"/>
      <c r="BL3405" s="95"/>
      <c r="BM3405" s="98"/>
      <c r="BN3405" s="99"/>
      <c r="BO3405" s="123"/>
      <c r="BP3405" s="123"/>
      <c r="BQ3405" s="42"/>
      <c r="BR3405" s="96"/>
    </row>
    <row r="3406" spans="1:70" ht="30" hidden="1" customHeight="1" x14ac:dyDescent="0.35">
      <c r="A3406" s="95">
        <v>3402</v>
      </c>
      <c r="B3406" s="123"/>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123"/>
      <c r="BJ3406" s="123"/>
      <c r="BK3406" s="95"/>
      <c r="BL3406" s="95"/>
      <c r="BM3406" s="98"/>
      <c r="BN3406" s="99"/>
      <c r="BO3406" s="123"/>
      <c r="BP3406" s="123"/>
      <c r="BQ3406" s="42"/>
      <c r="BR3406" s="96"/>
    </row>
    <row r="3407" spans="1:70" ht="30" hidden="1" customHeight="1" x14ac:dyDescent="0.35">
      <c r="A3407" s="95">
        <v>3403</v>
      </c>
      <c r="B3407" s="123"/>
      <c r="C3407" s="123"/>
      <c r="D3407" s="123"/>
      <c r="E3407" s="123"/>
      <c r="F3407" s="123"/>
      <c r="G3407" s="123"/>
      <c r="H3407" s="123"/>
      <c r="I3407" s="123"/>
      <c r="J3407" s="123"/>
      <c r="K3407" s="123"/>
      <c r="L3407" s="123"/>
      <c r="M3407" s="123"/>
      <c r="N3407" s="123"/>
      <c r="O3407" s="123"/>
      <c r="P3407" s="123"/>
      <c r="Q3407" s="123"/>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123"/>
      <c r="BJ3407" s="123"/>
      <c r="BK3407" s="95"/>
      <c r="BL3407" s="95"/>
      <c r="BM3407" s="98"/>
      <c r="BN3407" s="99"/>
      <c r="BO3407" s="123"/>
      <c r="BP3407" s="123"/>
      <c r="BQ3407" s="42"/>
      <c r="BR3407" s="96"/>
    </row>
    <row r="3408" spans="1:70" ht="30" hidden="1" customHeight="1" x14ac:dyDescent="0.35">
      <c r="A3408" s="95">
        <v>3404</v>
      </c>
      <c r="B3408" s="123"/>
      <c r="C3408" s="123"/>
      <c r="D3408" s="123"/>
      <c r="E3408" s="123"/>
      <c r="F3408" s="123"/>
      <c r="G3408" s="123"/>
      <c r="H3408" s="123"/>
      <c r="I3408" s="123"/>
      <c r="J3408" s="123"/>
      <c r="K3408" s="123"/>
      <c r="L3408" s="123"/>
      <c r="M3408" s="123"/>
      <c r="N3408" s="123"/>
      <c r="O3408" s="123"/>
      <c r="P3408" s="123"/>
      <c r="Q3408" s="123"/>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123"/>
      <c r="BJ3408" s="123"/>
      <c r="BK3408" s="95"/>
      <c r="BL3408" s="95"/>
      <c r="BM3408" s="98"/>
      <c r="BN3408" s="99"/>
      <c r="BO3408" s="123"/>
      <c r="BP3408" s="123"/>
      <c r="BQ3408" s="42"/>
      <c r="BR3408" s="96"/>
    </row>
    <row r="3409" spans="1:70" ht="30" hidden="1" customHeight="1" x14ac:dyDescent="0.35">
      <c r="A3409" s="95">
        <v>3405</v>
      </c>
      <c r="B3409" s="123"/>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123"/>
      <c r="BJ3409" s="123"/>
      <c r="BK3409" s="95"/>
      <c r="BL3409" s="95"/>
      <c r="BM3409" s="98"/>
      <c r="BN3409" s="99"/>
      <c r="BO3409" s="123"/>
      <c r="BP3409" s="123"/>
      <c r="BQ3409" s="42"/>
      <c r="BR3409" s="96"/>
    </row>
    <row r="3410" spans="1:70" ht="30" hidden="1" customHeight="1" x14ac:dyDescent="0.35">
      <c r="A3410" s="95">
        <v>3406</v>
      </c>
      <c r="B3410" s="123"/>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123"/>
      <c r="BJ3410" s="123"/>
      <c r="BK3410" s="95"/>
      <c r="BL3410" s="95"/>
      <c r="BM3410" s="98"/>
      <c r="BN3410" s="99"/>
      <c r="BO3410" s="123"/>
      <c r="BP3410" s="123"/>
      <c r="BQ3410" s="42"/>
      <c r="BR3410" s="96"/>
    </row>
    <row r="3411" spans="1:70" ht="30" hidden="1" customHeight="1" x14ac:dyDescent="0.35">
      <c r="A3411" s="95">
        <v>3407</v>
      </c>
      <c r="B3411" s="123"/>
      <c r="C3411" s="123"/>
      <c r="D3411" s="123"/>
      <c r="E3411" s="123"/>
      <c r="F3411" s="123"/>
      <c r="G3411" s="123"/>
      <c r="H3411" s="123"/>
      <c r="I3411" s="123"/>
      <c r="J3411" s="123"/>
      <c r="K3411" s="123"/>
      <c r="L3411" s="123"/>
      <c r="M3411" s="123"/>
      <c r="N3411" s="123"/>
      <c r="O3411" s="123"/>
      <c r="P3411" s="123"/>
      <c r="Q3411" s="123"/>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123"/>
      <c r="BJ3411" s="123"/>
      <c r="BK3411" s="95"/>
      <c r="BL3411" s="95"/>
      <c r="BM3411" s="98"/>
      <c r="BN3411" s="99"/>
      <c r="BO3411" s="123"/>
      <c r="BP3411" s="123"/>
      <c r="BQ3411" s="42"/>
      <c r="BR3411" s="96"/>
    </row>
    <row r="3412" spans="1:70" ht="30" hidden="1" customHeight="1" x14ac:dyDescent="0.35">
      <c r="A3412" s="95">
        <v>3408</v>
      </c>
      <c r="B3412" s="123"/>
      <c r="C3412" s="123"/>
      <c r="D3412" s="123"/>
      <c r="E3412" s="123"/>
      <c r="F3412" s="123"/>
      <c r="G3412" s="123"/>
      <c r="H3412" s="123"/>
      <c r="I3412" s="123"/>
      <c r="J3412" s="123"/>
      <c r="K3412" s="123"/>
      <c r="L3412" s="123"/>
      <c r="M3412" s="123"/>
      <c r="N3412" s="123"/>
      <c r="O3412" s="123"/>
      <c r="P3412" s="123"/>
      <c r="Q3412" s="123"/>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123"/>
      <c r="BJ3412" s="123"/>
      <c r="BK3412" s="95"/>
      <c r="BL3412" s="95"/>
      <c r="BM3412" s="98"/>
      <c r="BN3412" s="99"/>
      <c r="BO3412" s="123"/>
      <c r="BP3412" s="123"/>
      <c r="BQ3412" s="42"/>
      <c r="BR3412" s="96"/>
    </row>
    <row r="3413" spans="1:70" ht="30" hidden="1" customHeight="1" x14ac:dyDescent="0.35">
      <c r="A3413" s="95">
        <v>3409</v>
      </c>
      <c r="B3413" s="123"/>
      <c r="C3413" s="123"/>
      <c r="D3413" s="123"/>
      <c r="E3413" s="123"/>
      <c r="F3413" s="123"/>
      <c r="G3413" s="123"/>
      <c r="H3413" s="123"/>
      <c r="I3413" s="123"/>
      <c r="J3413" s="123"/>
      <c r="K3413" s="123"/>
      <c r="L3413" s="123"/>
      <c r="M3413" s="123"/>
      <c r="N3413" s="123"/>
      <c r="O3413" s="123"/>
      <c r="P3413" s="123"/>
      <c r="Q3413" s="123"/>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123"/>
      <c r="BJ3413" s="123"/>
      <c r="BK3413" s="95"/>
      <c r="BL3413" s="95"/>
      <c r="BM3413" s="98"/>
      <c r="BN3413" s="99"/>
      <c r="BO3413" s="123"/>
      <c r="BP3413" s="123"/>
      <c r="BQ3413" s="42"/>
      <c r="BR3413" s="96"/>
    </row>
    <row r="3414" spans="1:70" ht="30" hidden="1" customHeight="1" x14ac:dyDescent="0.35">
      <c r="A3414" s="95">
        <v>3410</v>
      </c>
      <c r="B3414" s="123"/>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123"/>
      <c r="BJ3414" s="123"/>
      <c r="BK3414" s="95"/>
      <c r="BL3414" s="95"/>
      <c r="BM3414" s="98"/>
      <c r="BN3414" s="99"/>
      <c r="BO3414" s="123"/>
      <c r="BP3414" s="123"/>
      <c r="BQ3414" s="42"/>
      <c r="BR3414" s="96"/>
    </row>
    <row r="3415" spans="1:70" ht="30" hidden="1" customHeight="1" x14ac:dyDescent="0.35">
      <c r="A3415" s="95">
        <v>3411</v>
      </c>
      <c r="B3415" s="123"/>
      <c r="C3415" s="123"/>
      <c r="D3415" s="123"/>
      <c r="E3415" s="123"/>
      <c r="F3415" s="123"/>
      <c r="G3415" s="123"/>
      <c r="H3415" s="123"/>
      <c r="I3415" s="123"/>
      <c r="J3415" s="123"/>
      <c r="K3415" s="123"/>
      <c r="L3415" s="123"/>
      <c r="M3415" s="123"/>
      <c r="N3415" s="123"/>
      <c r="O3415" s="123"/>
      <c r="P3415" s="123"/>
      <c r="Q3415" s="123"/>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123"/>
      <c r="BJ3415" s="123"/>
      <c r="BK3415" s="95"/>
      <c r="BL3415" s="95"/>
      <c r="BM3415" s="98"/>
      <c r="BN3415" s="99"/>
      <c r="BO3415" s="123"/>
      <c r="BP3415" s="123"/>
      <c r="BQ3415" s="42"/>
      <c r="BR3415" s="96"/>
    </row>
    <row r="3416" spans="1:70" ht="30" hidden="1" customHeight="1" x14ac:dyDescent="0.35">
      <c r="A3416" s="95">
        <v>3412</v>
      </c>
      <c r="B3416" s="123"/>
      <c r="C3416" s="123"/>
      <c r="D3416" s="123"/>
      <c r="E3416" s="123"/>
      <c r="F3416" s="123"/>
      <c r="G3416" s="123"/>
      <c r="H3416" s="123"/>
      <c r="I3416" s="123"/>
      <c r="J3416" s="123"/>
      <c r="K3416" s="123"/>
      <c r="L3416" s="123"/>
      <c r="M3416" s="123"/>
      <c r="N3416" s="123"/>
      <c r="O3416" s="123"/>
      <c r="P3416" s="123"/>
      <c r="Q3416" s="123"/>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123"/>
      <c r="BJ3416" s="123"/>
      <c r="BK3416" s="95"/>
      <c r="BL3416" s="95"/>
      <c r="BM3416" s="98"/>
      <c r="BN3416" s="99"/>
      <c r="BO3416" s="123"/>
      <c r="BP3416" s="123"/>
      <c r="BQ3416" s="42"/>
      <c r="BR3416" s="96"/>
    </row>
    <row r="3417" spans="1:70" ht="30" hidden="1" customHeight="1" x14ac:dyDescent="0.35">
      <c r="A3417" s="95">
        <v>3413</v>
      </c>
      <c r="B3417" s="123"/>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123"/>
      <c r="BJ3417" s="123"/>
      <c r="BK3417" s="95"/>
      <c r="BL3417" s="95"/>
      <c r="BM3417" s="98"/>
      <c r="BN3417" s="99"/>
      <c r="BO3417" s="123"/>
      <c r="BP3417" s="123"/>
      <c r="BQ3417" s="42"/>
      <c r="BR3417" s="96"/>
    </row>
    <row r="3418" spans="1:70" ht="30" hidden="1" customHeight="1" x14ac:dyDescent="0.35">
      <c r="A3418" s="95">
        <v>3414</v>
      </c>
      <c r="B3418" s="123"/>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123"/>
      <c r="BJ3418" s="123"/>
      <c r="BK3418" s="95"/>
      <c r="BL3418" s="95"/>
      <c r="BM3418" s="98"/>
      <c r="BN3418" s="99"/>
      <c r="BO3418" s="123"/>
      <c r="BP3418" s="123"/>
      <c r="BQ3418" s="42"/>
      <c r="BR3418" s="96"/>
    </row>
    <row r="3419" spans="1:70" ht="30" hidden="1" customHeight="1" x14ac:dyDescent="0.35">
      <c r="A3419" s="95">
        <v>3415</v>
      </c>
      <c r="B3419" s="123"/>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123"/>
      <c r="BJ3419" s="123"/>
      <c r="BK3419" s="95"/>
      <c r="BL3419" s="95"/>
      <c r="BM3419" s="98"/>
      <c r="BN3419" s="99"/>
      <c r="BO3419" s="123"/>
      <c r="BP3419" s="123"/>
      <c r="BQ3419" s="42"/>
      <c r="BR3419" s="96"/>
    </row>
    <row r="3420" spans="1:70" ht="30" hidden="1" customHeight="1" x14ac:dyDescent="0.35">
      <c r="A3420" s="95">
        <v>3416</v>
      </c>
      <c r="B3420" s="123"/>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123"/>
      <c r="BJ3420" s="123"/>
      <c r="BK3420" s="95"/>
      <c r="BL3420" s="95"/>
      <c r="BM3420" s="98"/>
      <c r="BN3420" s="99"/>
      <c r="BO3420" s="123"/>
      <c r="BP3420" s="123"/>
      <c r="BQ3420" s="42"/>
      <c r="BR3420" s="96"/>
    </row>
    <row r="3421" spans="1:70" ht="30" hidden="1" customHeight="1" x14ac:dyDescent="0.35">
      <c r="A3421" s="95">
        <v>3417</v>
      </c>
      <c r="B3421" s="123"/>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123"/>
      <c r="BJ3421" s="123"/>
      <c r="BK3421" s="95"/>
      <c r="BL3421" s="95"/>
      <c r="BM3421" s="98"/>
      <c r="BN3421" s="99"/>
      <c r="BO3421" s="123"/>
      <c r="BP3421" s="123"/>
      <c r="BQ3421" s="42"/>
      <c r="BR3421" s="96"/>
    </row>
    <row r="3422" spans="1:70" ht="30" hidden="1" customHeight="1" x14ac:dyDescent="0.35">
      <c r="A3422" s="95">
        <v>3418</v>
      </c>
      <c r="B3422" s="123"/>
      <c r="C3422" s="123"/>
      <c r="D3422" s="123"/>
      <c r="E3422" s="123"/>
      <c r="F3422" s="123"/>
      <c r="G3422" s="123"/>
      <c r="H3422" s="123"/>
      <c r="I3422" s="123"/>
      <c r="J3422" s="123"/>
      <c r="K3422" s="123"/>
      <c r="L3422" s="123"/>
      <c r="M3422" s="123"/>
      <c r="N3422" s="123"/>
      <c r="O3422" s="123"/>
      <c r="P3422" s="123"/>
      <c r="Q3422" s="123"/>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123"/>
      <c r="BJ3422" s="123"/>
      <c r="BK3422" s="95"/>
      <c r="BL3422" s="95"/>
      <c r="BM3422" s="98"/>
      <c r="BN3422" s="99"/>
      <c r="BO3422" s="123"/>
      <c r="BP3422" s="123"/>
      <c r="BQ3422" s="42"/>
      <c r="BR3422" s="96"/>
    </row>
    <row r="3423" spans="1:70" ht="30" hidden="1" customHeight="1" x14ac:dyDescent="0.35">
      <c r="A3423" s="95">
        <v>3419</v>
      </c>
      <c r="B3423" s="123"/>
      <c r="C3423" s="123"/>
      <c r="D3423" s="123"/>
      <c r="E3423" s="123"/>
      <c r="F3423" s="123"/>
      <c r="G3423" s="123"/>
      <c r="H3423" s="123"/>
      <c r="I3423" s="123"/>
      <c r="J3423" s="123"/>
      <c r="K3423" s="123"/>
      <c r="L3423" s="123"/>
      <c r="M3423" s="123"/>
      <c r="N3423" s="123"/>
      <c r="O3423" s="123"/>
      <c r="P3423" s="123"/>
      <c r="Q3423" s="123"/>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123"/>
      <c r="BJ3423" s="123"/>
      <c r="BK3423" s="95"/>
      <c r="BL3423" s="95"/>
      <c r="BM3423" s="98"/>
      <c r="BN3423" s="99"/>
      <c r="BO3423" s="123"/>
      <c r="BP3423" s="123"/>
      <c r="BQ3423" s="42"/>
      <c r="BR3423" s="96"/>
    </row>
    <row r="3424" spans="1:70" ht="30" hidden="1" customHeight="1" x14ac:dyDescent="0.35">
      <c r="A3424" s="95">
        <v>3420</v>
      </c>
      <c r="B3424" s="123"/>
      <c r="C3424" s="123"/>
      <c r="D3424" s="123"/>
      <c r="E3424" s="123"/>
      <c r="F3424" s="123"/>
      <c r="G3424" s="123"/>
      <c r="H3424" s="123"/>
      <c r="I3424" s="123"/>
      <c r="J3424" s="123"/>
      <c r="K3424" s="123"/>
      <c r="L3424" s="123"/>
      <c r="M3424" s="123"/>
      <c r="N3424" s="123"/>
      <c r="O3424" s="123"/>
      <c r="P3424" s="123"/>
      <c r="Q3424" s="123"/>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123"/>
      <c r="BJ3424" s="123"/>
      <c r="BK3424" s="95"/>
      <c r="BL3424" s="95"/>
      <c r="BM3424" s="98"/>
      <c r="BN3424" s="99"/>
      <c r="BO3424" s="123"/>
      <c r="BP3424" s="123"/>
      <c r="BQ3424" s="42"/>
      <c r="BR3424" s="96"/>
    </row>
    <row r="3425" spans="1:70" ht="30" hidden="1" customHeight="1" x14ac:dyDescent="0.35">
      <c r="A3425" s="95">
        <v>3421</v>
      </c>
      <c r="B3425" s="123"/>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123"/>
      <c r="BJ3425" s="123"/>
      <c r="BK3425" s="95"/>
      <c r="BL3425" s="95"/>
      <c r="BM3425" s="98"/>
      <c r="BN3425" s="99"/>
      <c r="BO3425" s="123"/>
      <c r="BP3425" s="123"/>
      <c r="BQ3425" s="42"/>
      <c r="BR3425" s="96"/>
    </row>
    <row r="3426" spans="1:70" ht="30" hidden="1" customHeight="1" x14ac:dyDescent="0.35">
      <c r="A3426" s="95">
        <v>3422</v>
      </c>
      <c r="B3426" s="123"/>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123"/>
      <c r="BJ3426" s="123"/>
      <c r="BK3426" s="95"/>
      <c r="BL3426" s="95"/>
      <c r="BM3426" s="98"/>
      <c r="BN3426" s="99"/>
      <c r="BO3426" s="123"/>
      <c r="BP3426" s="123"/>
      <c r="BQ3426" s="42"/>
      <c r="BR3426" s="96"/>
    </row>
    <row r="3427" spans="1:70" ht="30" hidden="1" customHeight="1" x14ac:dyDescent="0.35">
      <c r="A3427" s="95">
        <v>3423</v>
      </c>
      <c r="B3427" s="123"/>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95"/>
      <c r="BL3427" s="95"/>
      <c r="BM3427" s="98"/>
      <c r="BN3427" s="99"/>
      <c r="BO3427" s="123"/>
      <c r="BP3427" s="123"/>
      <c r="BQ3427" s="42"/>
      <c r="BR3427" s="96"/>
    </row>
    <row r="3428" spans="1:70" ht="30" hidden="1" customHeight="1" x14ac:dyDescent="0.35">
      <c r="A3428" s="95">
        <v>3424</v>
      </c>
      <c r="B3428" s="123"/>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123"/>
      <c r="BJ3428" s="123"/>
      <c r="BK3428" s="95"/>
      <c r="BL3428" s="95"/>
      <c r="BM3428" s="98"/>
      <c r="BN3428" s="99"/>
      <c r="BO3428" s="123"/>
      <c r="BP3428" s="123"/>
      <c r="BQ3428" s="42"/>
      <c r="BR3428" s="96"/>
    </row>
    <row r="3429" spans="1:70" ht="30" hidden="1" customHeight="1" x14ac:dyDescent="0.35">
      <c r="A3429" s="95">
        <v>3425</v>
      </c>
      <c r="B3429" s="123"/>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123"/>
      <c r="BJ3429" s="123"/>
      <c r="BK3429" s="95"/>
      <c r="BL3429" s="95"/>
      <c r="BM3429" s="98"/>
      <c r="BN3429" s="99"/>
      <c r="BO3429" s="123"/>
      <c r="BP3429" s="123"/>
      <c r="BQ3429" s="42"/>
      <c r="BR3429" s="96"/>
    </row>
    <row r="3430" spans="1:70" ht="30" hidden="1" customHeight="1" x14ac:dyDescent="0.35">
      <c r="A3430" s="95">
        <v>3426</v>
      </c>
      <c r="B3430" s="123"/>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123"/>
      <c r="BJ3430" s="123"/>
      <c r="BK3430" s="95"/>
      <c r="BL3430" s="95"/>
      <c r="BM3430" s="98"/>
      <c r="BN3430" s="99"/>
      <c r="BO3430" s="123"/>
      <c r="BP3430" s="123"/>
      <c r="BQ3430" s="42"/>
      <c r="BR3430" s="96"/>
    </row>
    <row r="3431" spans="1:70" ht="30" hidden="1" customHeight="1" x14ac:dyDescent="0.35">
      <c r="A3431" s="95">
        <v>3427</v>
      </c>
      <c r="B3431" s="123"/>
      <c r="C3431" s="123"/>
      <c r="D3431" s="123"/>
      <c r="E3431" s="123"/>
      <c r="F3431" s="123"/>
      <c r="G3431" s="123"/>
      <c r="H3431" s="123"/>
      <c r="I3431" s="123"/>
      <c r="J3431" s="123"/>
      <c r="K3431" s="123"/>
      <c r="L3431" s="123"/>
      <c r="M3431" s="123"/>
      <c r="N3431" s="123"/>
      <c r="O3431" s="123"/>
      <c r="P3431" s="123"/>
      <c r="Q3431" s="123"/>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123"/>
      <c r="BJ3431" s="123"/>
      <c r="BK3431" s="95"/>
      <c r="BL3431" s="95"/>
      <c r="BM3431" s="98"/>
      <c r="BN3431" s="99"/>
      <c r="BO3431" s="123"/>
      <c r="BP3431" s="123"/>
      <c r="BQ3431" s="42"/>
      <c r="BR3431" s="96"/>
    </row>
    <row r="3432" spans="1:70" ht="30" hidden="1" customHeight="1" x14ac:dyDescent="0.35">
      <c r="A3432" s="95">
        <v>3428</v>
      </c>
      <c r="B3432" s="123"/>
      <c r="C3432" s="123"/>
      <c r="D3432" s="123"/>
      <c r="E3432" s="123"/>
      <c r="F3432" s="123"/>
      <c r="G3432" s="123"/>
      <c r="H3432" s="123"/>
      <c r="I3432" s="123"/>
      <c r="J3432" s="123"/>
      <c r="K3432" s="123"/>
      <c r="L3432" s="123"/>
      <c r="M3432" s="123"/>
      <c r="N3432" s="123"/>
      <c r="O3432" s="123"/>
      <c r="P3432" s="123"/>
      <c r="Q3432" s="123"/>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123"/>
      <c r="BJ3432" s="123"/>
      <c r="BK3432" s="95"/>
      <c r="BL3432" s="95"/>
      <c r="BM3432" s="98"/>
      <c r="BN3432" s="99"/>
      <c r="BO3432" s="123"/>
      <c r="BP3432" s="123"/>
      <c r="BQ3432" s="42"/>
      <c r="BR3432" s="96"/>
    </row>
    <row r="3433" spans="1:70" ht="30" hidden="1" customHeight="1" x14ac:dyDescent="0.35">
      <c r="A3433" s="95">
        <v>3429</v>
      </c>
      <c r="B3433" s="123"/>
      <c r="C3433" s="123"/>
      <c r="D3433" s="123"/>
      <c r="E3433" s="123"/>
      <c r="F3433" s="123"/>
      <c r="G3433" s="123"/>
      <c r="H3433" s="123"/>
      <c r="I3433" s="123"/>
      <c r="J3433" s="123"/>
      <c r="K3433" s="123"/>
      <c r="L3433" s="123"/>
      <c r="M3433" s="123"/>
      <c r="N3433" s="123"/>
      <c r="O3433" s="123"/>
      <c r="P3433" s="123"/>
      <c r="Q3433" s="123"/>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123"/>
      <c r="BJ3433" s="123"/>
      <c r="BK3433" s="95"/>
      <c r="BL3433" s="95"/>
      <c r="BM3433" s="98"/>
      <c r="BN3433" s="99"/>
      <c r="BO3433" s="123"/>
      <c r="BP3433" s="123"/>
      <c r="BQ3433" s="42"/>
      <c r="BR3433" s="96"/>
    </row>
    <row r="3434" spans="1:70" ht="30" hidden="1" customHeight="1" x14ac:dyDescent="0.35">
      <c r="A3434" s="95">
        <v>3430</v>
      </c>
      <c r="B3434" s="123"/>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123"/>
      <c r="BJ3434" s="123"/>
      <c r="BK3434" s="95"/>
      <c r="BL3434" s="95"/>
      <c r="BM3434" s="98"/>
      <c r="BN3434" s="99"/>
      <c r="BO3434" s="123"/>
      <c r="BP3434" s="123"/>
      <c r="BQ3434" s="42"/>
      <c r="BR3434" s="96"/>
    </row>
    <row r="3435" spans="1:70" ht="30" hidden="1" customHeight="1" x14ac:dyDescent="0.35">
      <c r="A3435" s="95">
        <v>3431</v>
      </c>
      <c r="B3435" s="123"/>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123"/>
      <c r="BJ3435" s="123"/>
      <c r="BK3435" s="95"/>
      <c r="BL3435" s="95"/>
      <c r="BM3435" s="98"/>
      <c r="BN3435" s="99"/>
      <c r="BO3435" s="123"/>
      <c r="BP3435" s="123"/>
      <c r="BQ3435" s="42"/>
      <c r="BR3435" s="96"/>
    </row>
    <row r="3436" spans="1:70" ht="30" hidden="1" customHeight="1" x14ac:dyDescent="0.35">
      <c r="A3436" s="95">
        <v>3432</v>
      </c>
      <c r="B3436" s="123"/>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123"/>
      <c r="BJ3436" s="123"/>
      <c r="BK3436" s="95"/>
      <c r="BL3436" s="95"/>
      <c r="BM3436" s="98"/>
      <c r="BN3436" s="99"/>
      <c r="BO3436" s="123"/>
      <c r="BP3436" s="123"/>
      <c r="BQ3436" s="42"/>
      <c r="BR3436" s="96"/>
    </row>
    <row r="3437" spans="1:70" ht="30" hidden="1" customHeight="1" x14ac:dyDescent="0.35">
      <c r="A3437" s="95">
        <v>3433</v>
      </c>
      <c r="B3437" s="123"/>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123"/>
      <c r="BJ3437" s="123"/>
      <c r="BK3437" s="95"/>
      <c r="BL3437" s="95"/>
      <c r="BM3437" s="98"/>
      <c r="BN3437" s="99"/>
      <c r="BO3437" s="123"/>
      <c r="BP3437" s="123"/>
      <c r="BQ3437" s="42"/>
      <c r="BR3437" s="96"/>
    </row>
    <row r="3438" spans="1:70" ht="30" hidden="1" customHeight="1" x14ac:dyDescent="0.35">
      <c r="A3438" s="95">
        <v>3434</v>
      </c>
      <c r="B3438" s="123"/>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123"/>
      <c r="BJ3438" s="123"/>
      <c r="BK3438" s="95"/>
      <c r="BL3438" s="95"/>
      <c r="BM3438" s="98"/>
      <c r="BN3438" s="99"/>
      <c r="BO3438" s="123"/>
      <c r="BP3438" s="123"/>
      <c r="BQ3438" s="42"/>
      <c r="BR3438" s="96"/>
    </row>
    <row r="3439" spans="1:70" ht="30" hidden="1" customHeight="1" x14ac:dyDescent="0.35">
      <c r="A3439" s="95">
        <v>3435</v>
      </c>
      <c r="B3439" s="123"/>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123"/>
      <c r="BJ3439" s="123"/>
      <c r="BK3439" s="95"/>
      <c r="BL3439" s="95"/>
      <c r="BM3439" s="98"/>
      <c r="BN3439" s="99"/>
      <c r="BO3439" s="123"/>
      <c r="BP3439" s="123"/>
      <c r="BQ3439" s="42"/>
      <c r="BR3439" s="96"/>
    </row>
    <row r="3440" spans="1:70" ht="30" hidden="1" customHeight="1" x14ac:dyDescent="0.35">
      <c r="A3440" s="95">
        <v>3436</v>
      </c>
      <c r="B3440" s="123"/>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123"/>
      <c r="BJ3440" s="123"/>
      <c r="BK3440" s="95"/>
      <c r="BL3440" s="95"/>
      <c r="BM3440" s="98"/>
      <c r="BN3440" s="99"/>
      <c r="BO3440" s="123"/>
      <c r="BP3440" s="123"/>
      <c r="BQ3440" s="42"/>
      <c r="BR3440" s="96"/>
    </row>
    <row r="3441" spans="1:70" ht="30" hidden="1" customHeight="1" x14ac:dyDescent="0.35">
      <c r="A3441" s="95">
        <v>3437</v>
      </c>
      <c r="B3441" s="123"/>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123"/>
      <c r="BJ3441" s="123"/>
      <c r="BK3441" s="95"/>
      <c r="BL3441" s="95"/>
      <c r="BM3441" s="98"/>
      <c r="BN3441" s="99"/>
      <c r="BO3441" s="123"/>
      <c r="BP3441" s="123"/>
      <c r="BQ3441" s="42"/>
      <c r="BR3441" s="96"/>
    </row>
    <row r="3442" spans="1:70" ht="30" hidden="1" customHeight="1" x14ac:dyDescent="0.35">
      <c r="A3442" s="95">
        <v>3438</v>
      </c>
      <c r="B3442" s="123"/>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123"/>
      <c r="BJ3442" s="123"/>
      <c r="BK3442" s="95"/>
      <c r="BL3442" s="95"/>
      <c r="BM3442" s="98"/>
      <c r="BN3442" s="99"/>
      <c r="BO3442" s="123"/>
      <c r="BP3442" s="123"/>
      <c r="BQ3442" s="42"/>
      <c r="BR3442" s="96"/>
    </row>
    <row r="3443" spans="1:70" ht="30" hidden="1" customHeight="1" x14ac:dyDescent="0.35">
      <c r="A3443" s="95">
        <v>3439</v>
      </c>
      <c r="B3443" s="123"/>
      <c r="C3443" s="123"/>
      <c r="D3443" s="123"/>
      <c r="E3443" s="123"/>
      <c r="F3443" s="123"/>
      <c r="G3443" s="123"/>
      <c r="H3443" s="123"/>
      <c r="I3443" s="123"/>
      <c r="J3443" s="123"/>
      <c r="K3443" s="123"/>
      <c r="L3443" s="123"/>
      <c r="M3443" s="123"/>
      <c r="N3443" s="123"/>
      <c r="O3443" s="123"/>
      <c r="P3443" s="123"/>
      <c r="Q3443" s="123"/>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123"/>
      <c r="BJ3443" s="123"/>
      <c r="BK3443" s="95"/>
      <c r="BL3443" s="95"/>
      <c r="BM3443" s="98"/>
      <c r="BN3443" s="99"/>
      <c r="BO3443" s="123"/>
      <c r="BP3443" s="123"/>
      <c r="BQ3443" s="42"/>
      <c r="BR3443" s="96"/>
    </row>
    <row r="3444" spans="1:70" ht="30" hidden="1" customHeight="1" x14ac:dyDescent="0.35">
      <c r="A3444" s="95">
        <v>3440</v>
      </c>
      <c r="B3444" s="123"/>
      <c r="C3444" s="123"/>
      <c r="D3444" s="123"/>
      <c r="E3444" s="123"/>
      <c r="F3444" s="123"/>
      <c r="G3444" s="123"/>
      <c r="H3444" s="123"/>
      <c r="I3444" s="123"/>
      <c r="J3444" s="123"/>
      <c r="K3444" s="123"/>
      <c r="L3444" s="123"/>
      <c r="M3444" s="123"/>
      <c r="N3444" s="123"/>
      <c r="O3444" s="123"/>
      <c r="P3444" s="123"/>
      <c r="Q3444" s="123"/>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123"/>
      <c r="BJ3444" s="123"/>
      <c r="BK3444" s="95"/>
      <c r="BL3444" s="95"/>
      <c r="BM3444" s="98"/>
      <c r="BN3444" s="99"/>
      <c r="BO3444" s="123"/>
      <c r="BP3444" s="123"/>
      <c r="BQ3444" s="42"/>
      <c r="BR3444" s="96"/>
    </row>
    <row r="3445" spans="1:70" ht="30" hidden="1" customHeight="1" x14ac:dyDescent="0.35">
      <c r="A3445" s="95">
        <v>3441</v>
      </c>
      <c r="B3445" s="123"/>
      <c r="C3445" s="123"/>
      <c r="D3445" s="123"/>
      <c r="E3445" s="123"/>
      <c r="F3445" s="123"/>
      <c r="G3445" s="123"/>
      <c r="H3445" s="123"/>
      <c r="I3445" s="123"/>
      <c r="J3445" s="123"/>
      <c r="K3445" s="123"/>
      <c r="L3445" s="123"/>
      <c r="M3445" s="123"/>
      <c r="N3445" s="123"/>
      <c r="O3445" s="123"/>
      <c r="P3445" s="123"/>
      <c r="Q3445" s="123"/>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123"/>
      <c r="BJ3445" s="123"/>
      <c r="BK3445" s="95"/>
      <c r="BL3445" s="95"/>
      <c r="BM3445" s="98"/>
      <c r="BN3445" s="99"/>
      <c r="BO3445" s="123"/>
      <c r="BP3445" s="123"/>
      <c r="BQ3445" s="42"/>
      <c r="BR3445" s="96"/>
    </row>
    <row r="3446" spans="1:70" ht="30" hidden="1" customHeight="1" x14ac:dyDescent="0.35">
      <c r="A3446" s="95">
        <v>3442</v>
      </c>
      <c r="B3446" s="123"/>
      <c r="C3446" s="123"/>
      <c r="D3446" s="123"/>
      <c r="E3446" s="123"/>
      <c r="F3446" s="123"/>
      <c r="G3446" s="123"/>
      <c r="H3446" s="123"/>
      <c r="I3446" s="123"/>
      <c r="J3446" s="123"/>
      <c r="K3446" s="123"/>
      <c r="L3446" s="123"/>
      <c r="M3446" s="123"/>
      <c r="N3446" s="123"/>
      <c r="O3446" s="123"/>
      <c r="P3446" s="123"/>
      <c r="Q3446" s="123"/>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123"/>
      <c r="BJ3446" s="123"/>
      <c r="BK3446" s="95"/>
      <c r="BL3446" s="95"/>
      <c r="BM3446" s="98"/>
      <c r="BN3446" s="99"/>
      <c r="BO3446" s="123"/>
      <c r="BP3446" s="123"/>
      <c r="BQ3446" s="42"/>
      <c r="BR3446" s="96"/>
    </row>
    <row r="3447" spans="1:70" ht="30" hidden="1" customHeight="1" x14ac:dyDescent="0.35">
      <c r="A3447" s="95">
        <v>3443</v>
      </c>
      <c r="B3447" s="123"/>
      <c r="C3447" s="123"/>
      <c r="D3447" s="123"/>
      <c r="E3447" s="123"/>
      <c r="F3447" s="123"/>
      <c r="G3447" s="123"/>
      <c r="H3447" s="123"/>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123"/>
      <c r="BJ3447" s="123"/>
      <c r="BK3447" s="95"/>
      <c r="BL3447" s="95"/>
      <c r="BM3447" s="98"/>
      <c r="BN3447" s="99"/>
      <c r="BO3447" s="123"/>
      <c r="BP3447" s="123"/>
      <c r="BQ3447" s="42"/>
      <c r="BR3447" s="96"/>
    </row>
    <row r="3448" spans="1:70" ht="30" hidden="1" customHeight="1" x14ac:dyDescent="0.35">
      <c r="A3448" s="95">
        <v>3444</v>
      </c>
      <c r="B3448" s="123"/>
      <c r="C3448" s="123"/>
      <c r="D3448" s="123"/>
      <c r="E3448" s="123"/>
      <c r="F3448" s="123"/>
      <c r="G3448" s="123"/>
      <c r="H3448" s="123"/>
      <c r="I3448" s="123"/>
      <c r="J3448" s="123"/>
      <c r="K3448" s="123"/>
      <c r="L3448" s="123"/>
      <c r="M3448" s="123"/>
      <c r="N3448" s="123"/>
      <c r="O3448" s="123"/>
      <c r="P3448" s="123"/>
      <c r="Q3448" s="123"/>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123"/>
      <c r="BJ3448" s="123"/>
      <c r="BK3448" s="95"/>
      <c r="BL3448" s="95"/>
      <c r="BM3448" s="98"/>
      <c r="BN3448" s="99"/>
      <c r="BO3448" s="123"/>
      <c r="BP3448" s="123"/>
      <c r="BQ3448" s="42"/>
      <c r="BR3448" s="96"/>
    </row>
    <row r="3449" spans="1:70" ht="30" hidden="1" customHeight="1" x14ac:dyDescent="0.35">
      <c r="A3449" s="95">
        <v>3445</v>
      </c>
      <c r="B3449" s="123"/>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123"/>
      <c r="BJ3449" s="123"/>
      <c r="BK3449" s="95"/>
      <c r="BL3449" s="95"/>
      <c r="BM3449" s="98"/>
      <c r="BN3449" s="99"/>
      <c r="BO3449" s="123"/>
      <c r="BP3449" s="123"/>
      <c r="BQ3449" s="42"/>
      <c r="BR3449" s="96"/>
    </row>
    <row r="3450" spans="1:70" ht="30" hidden="1" customHeight="1" x14ac:dyDescent="0.35">
      <c r="A3450" s="95">
        <v>3446</v>
      </c>
      <c r="B3450" s="123"/>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123"/>
      <c r="BJ3450" s="123"/>
      <c r="BK3450" s="95"/>
      <c r="BL3450" s="95"/>
      <c r="BM3450" s="98"/>
      <c r="BN3450" s="99"/>
      <c r="BO3450" s="123"/>
      <c r="BP3450" s="123"/>
      <c r="BQ3450" s="42"/>
      <c r="BR3450" s="96"/>
    </row>
    <row r="3451" spans="1:70" ht="30" hidden="1" customHeight="1" x14ac:dyDescent="0.35">
      <c r="A3451" s="95">
        <v>3447</v>
      </c>
      <c r="B3451" s="123"/>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123"/>
      <c r="BJ3451" s="123"/>
      <c r="BK3451" s="95"/>
      <c r="BL3451" s="95"/>
      <c r="BM3451" s="98"/>
      <c r="BN3451" s="99"/>
      <c r="BO3451" s="123"/>
      <c r="BP3451" s="123"/>
      <c r="BQ3451" s="42"/>
      <c r="BR3451" s="96"/>
    </row>
    <row r="3452" spans="1:70" ht="30" hidden="1" customHeight="1" x14ac:dyDescent="0.35">
      <c r="A3452" s="95">
        <v>3448</v>
      </c>
      <c r="B3452" s="123"/>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123"/>
      <c r="BJ3452" s="123"/>
      <c r="BK3452" s="95"/>
      <c r="BL3452" s="95"/>
      <c r="BM3452" s="98"/>
      <c r="BN3452" s="99"/>
      <c r="BO3452" s="123"/>
      <c r="BP3452" s="123"/>
      <c r="BQ3452" s="42"/>
      <c r="BR3452" s="96"/>
    </row>
    <row r="3453" spans="1:70" ht="30" hidden="1" customHeight="1" x14ac:dyDescent="0.35">
      <c r="A3453" s="95">
        <v>3449</v>
      </c>
      <c r="B3453" s="123"/>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123"/>
      <c r="BJ3453" s="123"/>
      <c r="BK3453" s="95"/>
      <c r="BL3453" s="95"/>
      <c r="BM3453" s="98"/>
      <c r="BN3453" s="99"/>
      <c r="BO3453" s="123"/>
      <c r="BP3453" s="123"/>
      <c r="BQ3453" s="42"/>
      <c r="BR3453" s="96"/>
    </row>
    <row r="3454" spans="1:70" ht="30" hidden="1" customHeight="1" x14ac:dyDescent="0.35">
      <c r="A3454" s="95">
        <v>3450</v>
      </c>
      <c r="B3454" s="123"/>
      <c r="C3454" s="123"/>
      <c r="D3454" s="123"/>
      <c r="E3454" s="123"/>
      <c r="F3454" s="123"/>
      <c r="G3454" s="123"/>
      <c r="H3454" s="123"/>
      <c r="I3454" s="123"/>
      <c r="J3454" s="123"/>
      <c r="K3454" s="123"/>
      <c r="L3454" s="123"/>
      <c r="M3454" s="123"/>
      <c r="N3454" s="123"/>
      <c r="O3454" s="123"/>
      <c r="P3454" s="123"/>
      <c r="Q3454" s="123"/>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123"/>
      <c r="BJ3454" s="123"/>
      <c r="BK3454" s="95"/>
      <c r="BL3454" s="95"/>
      <c r="BM3454" s="98"/>
      <c r="BN3454" s="99"/>
      <c r="BO3454" s="123"/>
      <c r="BP3454" s="123"/>
      <c r="BQ3454" s="42"/>
      <c r="BR3454" s="96"/>
    </row>
    <row r="3455" spans="1:70" ht="30" hidden="1" customHeight="1" x14ac:dyDescent="0.35">
      <c r="A3455" s="95">
        <v>3451</v>
      </c>
      <c r="B3455" s="123"/>
      <c r="C3455" s="123"/>
      <c r="D3455" s="123"/>
      <c r="E3455" s="123"/>
      <c r="F3455" s="123"/>
      <c r="G3455" s="123"/>
      <c r="H3455" s="123"/>
      <c r="I3455" s="123"/>
      <c r="J3455" s="123"/>
      <c r="K3455" s="123"/>
      <c r="L3455" s="123"/>
      <c r="M3455" s="123"/>
      <c r="N3455" s="123"/>
      <c r="O3455" s="123"/>
      <c r="P3455" s="123"/>
      <c r="Q3455" s="123"/>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123"/>
      <c r="BJ3455" s="123"/>
      <c r="BK3455" s="95"/>
      <c r="BL3455" s="95"/>
      <c r="BM3455" s="98"/>
      <c r="BN3455" s="99"/>
      <c r="BO3455" s="123"/>
      <c r="BP3455" s="123"/>
      <c r="BQ3455" s="42"/>
      <c r="BR3455" s="96"/>
    </row>
    <row r="3456" spans="1:70" ht="30" hidden="1" customHeight="1" x14ac:dyDescent="0.35">
      <c r="A3456" s="95">
        <v>3452</v>
      </c>
      <c r="B3456" s="123"/>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123"/>
      <c r="BJ3456" s="123"/>
      <c r="BK3456" s="95"/>
      <c r="BL3456" s="95"/>
      <c r="BM3456" s="98"/>
      <c r="BN3456" s="99"/>
      <c r="BO3456" s="123"/>
      <c r="BP3456" s="123"/>
      <c r="BQ3456" s="42"/>
      <c r="BR3456" s="96"/>
    </row>
    <row r="3457" spans="1:70" ht="30" hidden="1" customHeight="1" x14ac:dyDescent="0.35">
      <c r="A3457" s="95">
        <v>3453</v>
      </c>
      <c r="B3457" s="123"/>
      <c r="C3457" s="123"/>
      <c r="D3457" s="123"/>
      <c r="E3457" s="123"/>
      <c r="F3457" s="123"/>
      <c r="G3457" s="123"/>
      <c r="H3457" s="123"/>
      <c r="I3457" s="123"/>
      <c r="J3457" s="123"/>
      <c r="K3457" s="123"/>
      <c r="L3457" s="123"/>
      <c r="M3457" s="123"/>
      <c r="N3457" s="123"/>
      <c r="O3457" s="123"/>
      <c r="P3457" s="123"/>
      <c r="Q3457" s="123"/>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123"/>
      <c r="BJ3457" s="123"/>
      <c r="BK3457" s="95"/>
      <c r="BL3457" s="95"/>
      <c r="BM3457" s="98"/>
      <c r="BN3457" s="99"/>
      <c r="BO3457" s="123"/>
      <c r="BP3457" s="123"/>
      <c r="BQ3457" s="42"/>
      <c r="BR3457" s="96"/>
    </row>
    <row r="3458" spans="1:70" ht="30" hidden="1" customHeight="1" x14ac:dyDescent="0.35">
      <c r="A3458" s="95">
        <v>3454</v>
      </c>
      <c r="B3458" s="123"/>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123"/>
      <c r="BJ3458" s="123"/>
      <c r="BK3458" s="95"/>
      <c r="BL3458" s="95"/>
      <c r="BM3458" s="98"/>
      <c r="BN3458" s="99"/>
      <c r="BO3458" s="123"/>
      <c r="BP3458" s="123"/>
      <c r="BQ3458" s="42"/>
      <c r="BR3458" s="96"/>
    </row>
    <row r="3459" spans="1:70" ht="30" hidden="1" customHeight="1" x14ac:dyDescent="0.35">
      <c r="A3459" s="95">
        <v>3455</v>
      </c>
      <c r="B3459" s="123"/>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123"/>
      <c r="BJ3459" s="123"/>
      <c r="BK3459" s="95"/>
      <c r="BL3459" s="95"/>
      <c r="BM3459" s="98"/>
      <c r="BN3459" s="99"/>
      <c r="BO3459" s="123"/>
      <c r="BP3459" s="123"/>
      <c r="BQ3459" s="42"/>
      <c r="BR3459" s="96"/>
    </row>
    <row r="3460" spans="1:70" ht="30" hidden="1" customHeight="1" x14ac:dyDescent="0.35">
      <c r="A3460" s="95">
        <v>3456</v>
      </c>
      <c r="B3460" s="123"/>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123"/>
      <c r="BJ3460" s="123"/>
      <c r="BK3460" s="95"/>
      <c r="BL3460" s="95"/>
      <c r="BM3460" s="98"/>
      <c r="BN3460" s="99"/>
      <c r="BO3460" s="123"/>
      <c r="BP3460" s="123"/>
      <c r="BQ3460" s="42"/>
      <c r="BR3460" s="96"/>
    </row>
    <row r="3461" spans="1:70" ht="30" hidden="1" customHeight="1" x14ac:dyDescent="0.35">
      <c r="A3461" s="95">
        <v>3457</v>
      </c>
      <c r="B3461" s="123"/>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123"/>
      <c r="BJ3461" s="123"/>
      <c r="BK3461" s="95"/>
      <c r="BL3461" s="95"/>
      <c r="BM3461" s="98"/>
      <c r="BN3461" s="99"/>
      <c r="BO3461" s="123"/>
      <c r="BP3461" s="123"/>
      <c r="BQ3461" s="42"/>
      <c r="BR3461" s="96"/>
    </row>
    <row r="3462" spans="1:70" ht="30" hidden="1" customHeight="1" x14ac:dyDescent="0.35">
      <c r="A3462" s="95">
        <v>3458</v>
      </c>
      <c r="B3462" s="123"/>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123"/>
      <c r="BJ3462" s="123"/>
      <c r="BK3462" s="95"/>
      <c r="BL3462" s="95"/>
      <c r="BM3462" s="98"/>
      <c r="BN3462" s="99"/>
      <c r="BO3462" s="123"/>
      <c r="BP3462" s="123"/>
      <c r="BQ3462" s="42"/>
      <c r="BR3462" s="96"/>
    </row>
    <row r="3463" spans="1:70" ht="30" hidden="1" customHeight="1" x14ac:dyDescent="0.35">
      <c r="A3463" s="95">
        <v>3459</v>
      </c>
      <c r="B3463" s="123"/>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123"/>
      <c r="BJ3463" s="123"/>
      <c r="BK3463" s="95"/>
      <c r="BL3463" s="95"/>
      <c r="BM3463" s="98"/>
      <c r="BN3463" s="99"/>
      <c r="BO3463" s="123"/>
      <c r="BP3463" s="123"/>
      <c r="BQ3463" s="42"/>
      <c r="BR3463" s="96"/>
    </row>
    <row r="3464" spans="1:70" ht="30" hidden="1" customHeight="1" x14ac:dyDescent="0.35">
      <c r="A3464" s="95">
        <v>3460</v>
      </c>
      <c r="B3464" s="123"/>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123"/>
      <c r="BJ3464" s="123"/>
      <c r="BK3464" s="95"/>
      <c r="BL3464" s="95"/>
      <c r="BM3464" s="98"/>
      <c r="BN3464" s="99"/>
      <c r="BO3464" s="123"/>
      <c r="BP3464" s="123"/>
      <c r="BQ3464" s="42"/>
      <c r="BR3464" s="96"/>
    </row>
    <row r="3465" spans="1:70" ht="30" hidden="1" customHeight="1" x14ac:dyDescent="0.35">
      <c r="A3465" s="95">
        <v>3461</v>
      </c>
      <c r="B3465" s="123"/>
      <c r="C3465" s="123"/>
      <c r="D3465" s="123"/>
      <c r="E3465" s="123"/>
      <c r="F3465" s="123"/>
      <c r="G3465" s="123"/>
      <c r="H3465" s="123"/>
      <c r="I3465" s="123"/>
      <c r="J3465" s="123"/>
      <c r="K3465" s="123"/>
      <c r="L3465" s="123"/>
      <c r="M3465" s="123"/>
      <c r="N3465" s="123"/>
      <c r="O3465" s="123"/>
      <c r="P3465" s="123"/>
      <c r="Q3465" s="123"/>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123"/>
      <c r="BJ3465" s="123"/>
      <c r="BK3465" s="95"/>
      <c r="BL3465" s="95"/>
      <c r="BM3465" s="98"/>
      <c r="BN3465" s="99"/>
      <c r="BO3465" s="123"/>
      <c r="BP3465" s="123"/>
      <c r="BQ3465" s="42"/>
      <c r="BR3465" s="96"/>
    </row>
    <row r="3466" spans="1:70" ht="30" hidden="1" customHeight="1" x14ac:dyDescent="0.35">
      <c r="A3466" s="95">
        <v>3462</v>
      </c>
      <c r="B3466" s="123"/>
      <c r="C3466" s="123"/>
      <c r="D3466" s="123"/>
      <c r="E3466" s="123"/>
      <c r="F3466" s="123"/>
      <c r="G3466" s="123"/>
      <c r="H3466" s="123"/>
      <c r="I3466" s="123"/>
      <c r="J3466" s="123"/>
      <c r="K3466" s="123"/>
      <c r="L3466" s="123"/>
      <c r="M3466" s="123"/>
      <c r="N3466" s="123"/>
      <c r="O3466" s="123"/>
      <c r="P3466" s="123"/>
      <c r="Q3466" s="123"/>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123"/>
      <c r="BJ3466" s="123"/>
      <c r="BK3466" s="95"/>
      <c r="BL3466" s="95"/>
      <c r="BM3466" s="98"/>
      <c r="BN3466" s="99"/>
      <c r="BO3466" s="123"/>
      <c r="BP3466" s="123"/>
      <c r="BQ3466" s="42"/>
      <c r="BR3466" s="96"/>
    </row>
    <row r="3467" spans="1:70" ht="30" hidden="1" customHeight="1" x14ac:dyDescent="0.35">
      <c r="A3467" s="95">
        <v>3463</v>
      </c>
      <c r="B3467" s="123"/>
      <c r="C3467" s="123"/>
      <c r="D3467" s="123"/>
      <c r="E3467" s="123"/>
      <c r="F3467" s="123"/>
      <c r="G3467" s="123"/>
      <c r="H3467" s="123"/>
      <c r="I3467" s="123"/>
      <c r="J3467" s="123"/>
      <c r="K3467" s="123"/>
      <c r="L3467" s="123"/>
      <c r="M3467" s="123"/>
      <c r="N3467" s="123"/>
      <c r="O3467" s="123"/>
      <c r="P3467" s="123"/>
      <c r="Q3467" s="123"/>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123"/>
      <c r="BJ3467" s="123"/>
      <c r="BK3467" s="95"/>
      <c r="BL3467" s="95"/>
      <c r="BM3467" s="98"/>
      <c r="BN3467" s="99"/>
      <c r="BO3467" s="123"/>
      <c r="BP3467" s="123"/>
      <c r="BQ3467" s="42"/>
      <c r="BR3467" s="96"/>
    </row>
    <row r="3468" spans="1:70" ht="30" hidden="1" customHeight="1" x14ac:dyDescent="0.35">
      <c r="A3468" s="95">
        <v>3464</v>
      </c>
      <c r="B3468" s="123"/>
      <c r="C3468" s="123"/>
      <c r="D3468" s="123"/>
      <c r="E3468" s="123"/>
      <c r="F3468" s="123"/>
      <c r="G3468" s="123"/>
      <c r="H3468" s="123"/>
      <c r="I3468" s="123"/>
      <c r="J3468" s="123"/>
      <c r="K3468" s="123"/>
      <c r="L3468" s="123"/>
      <c r="M3468" s="123"/>
      <c r="N3468" s="123"/>
      <c r="O3468" s="123"/>
      <c r="P3468" s="123"/>
      <c r="Q3468" s="123"/>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123"/>
      <c r="BJ3468" s="123"/>
      <c r="BK3468" s="95"/>
      <c r="BL3468" s="95"/>
      <c r="BM3468" s="98"/>
      <c r="BN3468" s="99"/>
      <c r="BO3468" s="123"/>
      <c r="BP3468" s="123"/>
      <c r="BQ3468" s="42"/>
      <c r="BR3468" s="96"/>
    </row>
    <row r="3469" spans="1:70" ht="30" hidden="1" customHeight="1" x14ac:dyDescent="0.35">
      <c r="A3469" s="95">
        <v>3465</v>
      </c>
      <c r="B3469" s="123"/>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123"/>
      <c r="BJ3469" s="123"/>
      <c r="BK3469" s="95"/>
      <c r="BL3469" s="95"/>
      <c r="BM3469" s="98"/>
      <c r="BN3469" s="99"/>
      <c r="BO3469" s="123"/>
      <c r="BP3469" s="123"/>
      <c r="BQ3469" s="42"/>
      <c r="BR3469" s="96"/>
    </row>
    <row r="3470" spans="1:70" ht="30" hidden="1" customHeight="1" x14ac:dyDescent="0.35">
      <c r="A3470" s="95">
        <v>3466</v>
      </c>
      <c r="B3470" s="123"/>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95"/>
      <c r="BL3470" s="95"/>
      <c r="BM3470" s="98"/>
      <c r="BN3470" s="99"/>
      <c r="BO3470" s="123"/>
      <c r="BP3470" s="123"/>
      <c r="BQ3470" s="42"/>
      <c r="BR3470" s="96"/>
    </row>
    <row r="3471" spans="1:70" ht="30" hidden="1" customHeight="1" x14ac:dyDescent="0.35">
      <c r="A3471" s="95">
        <v>3467</v>
      </c>
      <c r="B3471" s="123"/>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123"/>
      <c r="BJ3471" s="123"/>
      <c r="BK3471" s="95"/>
      <c r="BL3471" s="95"/>
      <c r="BM3471" s="98"/>
      <c r="BN3471" s="99"/>
      <c r="BO3471" s="123"/>
      <c r="BP3471" s="123"/>
      <c r="BQ3471" s="42"/>
      <c r="BR3471" s="96"/>
    </row>
    <row r="3472" spans="1:70" ht="30" hidden="1" customHeight="1" x14ac:dyDescent="0.35">
      <c r="A3472" s="95">
        <v>3468</v>
      </c>
      <c r="B3472" s="123"/>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123"/>
      <c r="BJ3472" s="123"/>
      <c r="BK3472" s="95"/>
      <c r="BL3472" s="95"/>
      <c r="BM3472" s="98"/>
      <c r="BN3472" s="99"/>
      <c r="BO3472" s="123"/>
      <c r="BP3472" s="123"/>
      <c r="BQ3472" s="42"/>
      <c r="BR3472" s="96"/>
    </row>
    <row r="3473" spans="1:70" ht="30" hidden="1" customHeight="1" x14ac:dyDescent="0.35">
      <c r="A3473" s="95">
        <v>3469</v>
      </c>
      <c r="B3473" s="123"/>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123"/>
      <c r="BJ3473" s="123"/>
      <c r="BK3473" s="95"/>
      <c r="BL3473" s="95"/>
      <c r="BM3473" s="98"/>
      <c r="BN3473" s="99"/>
      <c r="BO3473" s="123"/>
      <c r="BP3473" s="123"/>
      <c r="BQ3473" s="42"/>
      <c r="BR3473" s="96"/>
    </row>
    <row r="3474" spans="1:70" ht="30" hidden="1" customHeight="1" x14ac:dyDescent="0.35">
      <c r="A3474" s="95">
        <v>3470</v>
      </c>
      <c r="B3474" s="123"/>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123"/>
      <c r="BJ3474" s="123"/>
      <c r="BK3474" s="95"/>
      <c r="BL3474" s="95"/>
      <c r="BM3474" s="98"/>
      <c r="BN3474" s="99"/>
      <c r="BO3474" s="123"/>
      <c r="BP3474" s="123"/>
      <c r="BQ3474" s="42"/>
      <c r="BR3474" s="96"/>
    </row>
    <row r="3475" spans="1:70" ht="30" hidden="1" customHeight="1" x14ac:dyDescent="0.35">
      <c r="A3475" s="95">
        <v>3471</v>
      </c>
      <c r="B3475" s="123"/>
      <c r="C3475" s="123"/>
      <c r="D3475" s="123"/>
      <c r="E3475" s="123"/>
      <c r="F3475" s="123"/>
      <c r="G3475" s="123"/>
      <c r="H3475" s="123"/>
      <c r="I3475" s="123"/>
      <c r="J3475" s="123"/>
      <c r="K3475" s="123"/>
      <c r="L3475" s="123"/>
      <c r="M3475" s="123"/>
      <c r="N3475" s="123"/>
      <c r="O3475" s="123"/>
      <c r="P3475" s="123"/>
      <c r="Q3475" s="123"/>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123"/>
      <c r="BJ3475" s="123"/>
      <c r="BK3475" s="95"/>
      <c r="BL3475" s="95"/>
      <c r="BM3475" s="98"/>
      <c r="BN3475" s="99"/>
      <c r="BO3475" s="123"/>
      <c r="BP3475" s="123"/>
      <c r="BQ3475" s="42"/>
      <c r="BR3475" s="96"/>
    </row>
    <row r="3476" spans="1:70" ht="30" hidden="1" customHeight="1" x14ac:dyDescent="0.35">
      <c r="A3476" s="95">
        <v>3472</v>
      </c>
      <c r="B3476" s="123"/>
      <c r="C3476" s="123"/>
      <c r="D3476" s="123"/>
      <c r="E3476" s="123"/>
      <c r="F3476" s="123"/>
      <c r="G3476" s="123"/>
      <c r="H3476" s="123"/>
      <c r="I3476" s="123"/>
      <c r="J3476" s="123"/>
      <c r="K3476" s="123"/>
      <c r="L3476" s="123"/>
      <c r="M3476" s="123"/>
      <c r="N3476" s="123"/>
      <c r="O3476" s="123"/>
      <c r="P3476" s="123"/>
      <c r="Q3476" s="123"/>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123"/>
      <c r="BJ3476" s="123"/>
      <c r="BK3476" s="95"/>
      <c r="BL3476" s="95"/>
      <c r="BM3476" s="98"/>
      <c r="BN3476" s="99"/>
      <c r="BO3476" s="123"/>
      <c r="BP3476" s="123"/>
      <c r="BQ3476" s="42"/>
      <c r="BR3476" s="96"/>
    </row>
    <row r="3477" spans="1:70" ht="30" hidden="1" customHeight="1" x14ac:dyDescent="0.35">
      <c r="A3477" s="95">
        <v>3473</v>
      </c>
      <c r="B3477" s="123"/>
      <c r="C3477" s="123"/>
      <c r="D3477" s="123"/>
      <c r="E3477" s="123"/>
      <c r="F3477" s="123"/>
      <c r="G3477" s="123"/>
      <c r="H3477" s="123"/>
      <c r="I3477" s="123"/>
      <c r="J3477" s="123"/>
      <c r="K3477" s="123"/>
      <c r="L3477" s="123"/>
      <c r="M3477" s="123"/>
      <c r="N3477" s="123"/>
      <c r="O3477" s="123"/>
      <c r="P3477" s="123"/>
      <c r="Q3477" s="123"/>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123"/>
      <c r="BJ3477" s="123"/>
      <c r="BK3477" s="95"/>
      <c r="BL3477" s="95"/>
      <c r="BM3477" s="98"/>
      <c r="BN3477" s="99"/>
      <c r="BO3477" s="123"/>
      <c r="BP3477" s="123"/>
      <c r="BQ3477" s="42"/>
      <c r="BR3477" s="96"/>
    </row>
    <row r="3478" spans="1:70" ht="30" hidden="1" customHeight="1" x14ac:dyDescent="0.35">
      <c r="A3478" s="95">
        <v>3474</v>
      </c>
      <c r="B3478" s="123"/>
      <c r="C3478" s="123"/>
      <c r="D3478" s="123"/>
      <c r="E3478" s="123"/>
      <c r="F3478" s="123"/>
      <c r="G3478" s="123"/>
      <c r="H3478" s="123"/>
      <c r="I3478" s="123"/>
      <c r="J3478" s="123"/>
      <c r="K3478" s="123"/>
      <c r="L3478" s="123"/>
      <c r="M3478" s="123"/>
      <c r="N3478" s="123"/>
      <c r="O3478" s="123"/>
      <c r="P3478" s="123"/>
      <c r="Q3478" s="123"/>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123"/>
      <c r="BJ3478" s="123"/>
      <c r="BK3478" s="95"/>
      <c r="BL3478" s="95"/>
      <c r="BM3478" s="98"/>
      <c r="BN3478" s="99"/>
      <c r="BO3478" s="123"/>
      <c r="BP3478" s="123"/>
      <c r="BQ3478" s="42"/>
      <c r="BR3478" s="96"/>
    </row>
    <row r="3479" spans="1:70" ht="30" hidden="1" customHeight="1" x14ac:dyDescent="0.35">
      <c r="A3479" s="95">
        <v>3475</v>
      </c>
      <c r="B3479" s="123"/>
      <c r="C3479" s="123"/>
      <c r="D3479" s="123"/>
      <c r="E3479" s="123"/>
      <c r="F3479" s="123"/>
      <c r="G3479" s="123"/>
      <c r="H3479" s="123"/>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123"/>
      <c r="BJ3479" s="123"/>
      <c r="BK3479" s="95"/>
      <c r="BL3479" s="95"/>
      <c r="BM3479" s="98"/>
      <c r="BN3479" s="99"/>
      <c r="BO3479" s="123"/>
      <c r="BP3479" s="123"/>
      <c r="BQ3479" s="42"/>
      <c r="BR3479" s="96"/>
    </row>
    <row r="3480" spans="1:70" ht="30" hidden="1" customHeight="1" x14ac:dyDescent="0.35">
      <c r="A3480" s="95">
        <v>3476</v>
      </c>
      <c r="B3480" s="123"/>
      <c r="C3480" s="123"/>
      <c r="D3480" s="123"/>
      <c r="E3480" s="123"/>
      <c r="F3480" s="123"/>
      <c r="G3480" s="123"/>
      <c r="H3480" s="123"/>
      <c r="I3480" s="123"/>
      <c r="J3480" s="123"/>
      <c r="K3480" s="123"/>
      <c r="L3480" s="123"/>
      <c r="M3480" s="123"/>
      <c r="N3480" s="123"/>
      <c r="O3480" s="123"/>
      <c r="P3480" s="123"/>
      <c r="Q3480" s="123"/>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123"/>
      <c r="BJ3480" s="123"/>
      <c r="BK3480" s="95"/>
      <c r="BL3480" s="95"/>
      <c r="BM3480" s="98"/>
      <c r="BN3480" s="99"/>
      <c r="BO3480" s="123"/>
      <c r="BP3480" s="123"/>
      <c r="BQ3480" s="42"/>
      <c r="BR3480" s="96"/>
    </row>
    <row r="3481" spans="1:70" ht="30" hidden="1" customHeight="1" x14ac:dyDescent="0.35">
      <c r="A3481" s="95">
        <v>3477</v>
      </c>
      <c r="B3481" s="123"/>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123"/>
      <c r="BJ3481" s="123"/>
      <c r="BK3481" s="95"/>
      <c r="BL3481" s="95"/>
      <c r="BM3481" s="98"/>
      <c r="BN3481" s="99"/>
      <c r="BO3481" s="123"/>
      <c r="BP3481" s="123"/>
      <c r="BQ3481" s="42"/>
      <c r="BR3481" s="96"/>
    </row>
    <row r="3482" spans="1:70" ht="30" hidden="1" customHeight="1" x14ac:dyDescent="0.35">
      <c r="A3482" s="95">
        <v>3478</v>
      </c>
      <c r="B3482" s="123"/>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123"/>
      <c r="BJ3482" s="123"/>
      <c r="BK3482" s="95"/>
      <c r="BL3482" s="95"/>
      <c r="BM3482" s="98"/>
      <c r="BN3482" s="99"/>
      <c r="BO3482" s="123"/>
      <c r="BP3482" s="123"/>
      <c r="BQ3482" s="42"/>
      <c r="BR3482" s="96"/>
    </row>
    <row r="3483" spans="1:70" ht="30" hidden="1" customHeight="1" x14ac:dyDescent="0.35">
      <c r="A3483" s="95">
        <v>3479</v>
      </c>
      <c r="B3483" s="123"/>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123"/>
      <c r="BJ3483" s="123"/>
      <c r="BK3483" s="95"/>
      <c r="BL3483" s="95"/>
      <c r="BM3483" s="98"/>
      <c r="BN3483" s="99"/>
      <c r="BO3483" s="123"/>
      <c r="BP3483" s="123"/>
      <c r="BQ3483" s="42"/>
      <c r="BR3483" s="96"/>
    </row>
    <row r="3484" spans="1:70" ht="30" hidden="1" customHeight="1" x14ac:dyDescent="0.35">
      <c r="A3484" s="95">
        <v>3480</v>
      </c>
      <c r="B3484" s="123"/>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123"/>
      <c r="BJ3484" s="123"/>
      <c r="BK3484" s="95"/>
      <c r="BL3484" s="95"/>
      <c r="BM3484" s="98"/>
      <c r="BN3484" s="99"/>
      <c r="BO3484" s="123"/>
      <c r="BP3484" s="123"/>
      <c r="BQ3484" s="42"/>
      <c r="BR3484" s="96"/>
    </row>
    <row r="3485" spans="1:70" ht="30" hidden="1" customHeight="1" x14ac:dyDescent="0.35">
      <c r="A3485" s="95">
        <v>3481</v>
      </c>
      <c r="B3485" s="123"/>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123"/>
      <c r="BJ3485" s="123"/>
      <c r="BK3485" s="95"/>
      <c r="BL3485" s="95"/>
      <c r="BM3485" s="98"/>
      <c r="BN3485" s="99"/>
      <c r="BO3485" s="123"/>
      <c r="BP3485" s="123"/>
      <c r="BQ3485" s="42"/>
      <c r="BR3485" s="96"/>
    </row>
    <row r="3486" spans="1:70" ht="30" hidden="1" customHeight="1" x14ac:dyDescent="0.35">
      <c r="A3486" s="95">
        <v>3482</v>
      </c>
      <c r="B3486" s="123"/>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123"/>
      <c r="BJ3486" s="123"/>
      <c r="BK3486" s="95"/>
      <c r="BL3486" s="95"/>
      <c r="BM3486" s="98"/>
      <c r="BN3486" s="99"/>
      <c r="BO3486" s="123"/>
      <c r="BP3486" s="123"/>
      <c r="BQ3486" s="42"/>
      <c r="BR3486" s="96"/>
    </row>
    <row r="3487" spans="1:70" ht="30" hidden="1" customHeight="1" x14ac:dyDescent="0.35">
      <c r="A3487" s="95">
        <v>3483</v>
      </c>
      <c r="B3487" s="123"/>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123"/>
      <c r="BJ3487" s="123"/>
      <c r="BK3487" s="95"/>
      <c r="BL3487" s="95"/>
      <c r="BM3487" s="98"/>
      <c r="BN3487" s="99"/>
      <c r="BO3487" s="123"/>
      <c r="BP3487" s="123"/>
      <c r="BQ3487" s="42"/>
      <c r="BR3487" s="96"/>
    </row>
    <row r="3488" spans="1:70" ht="30" hidden="1" customHeight="1" x14ac:dyDescent="0.35">
      <c r="A3488" s="95">
        <v>3484</v>
      </c>
      <c r="B3488" s="123"/>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123"/>
      <c r="BJ3488" s="123"/>
      <c r="BK3488" s="95"/>
      <c r="BL3488" s="95"/>
      <c r="BM3488" s="98"/>
      <c r="BN3488" s="99"/>
      <c r="BO3488" s="123"/>
      <c r="BP3488" s="123"/>
      <c r="BQ3488" s="42"/>
      <c r="BR3488" s="96"/>
    </row>
    <row r="3489" spans="1:70" ht="30" hidden="1" customHeight="1" x14ac:dyDescent="0.35">
      <c r="A3489" s="95">
        <v>3485</v>
      </c>
      <c r="B3489" s="123"/>
      <c r="C3489" s="123"/>
      <c r="D3489" s="123"/>
      <c r="E3489" s="123"/>
      <c r="F3489" s="123"/>
      <c r="G3489" s="123"/>
      <c r="H3489" s="123"/>
      <c r="I3489" s="123"/>
      <c r="J3489" s="123"/>
      <c r="K3489" s="123"/>
      <c r="L3489" s="123"/>
      <c r="M3489" s="123"/>
      <c r="N3489" s="123"/>
      <c r="O3489" s="123"/>
      <c r="P3489" s="123"/>
      <c r="Q3489" s="123"/>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123"/>
      <c r="BJ3489" s="123"/>
      <c r="BK3489" s="95"/>
      <c r="BL3489" s="95"/>
      <c r="BM3489" s="98"/>
      <c r="BN3489" s="99"/>
      <c r="BO3489" s="123"/>
      <c r="BP3489" s="123"/>
      <c r="BQ3489" s="42"/>
      <c r="BR3489" s="96"/>
    </row>
    <row r="3490" spans="1:70" ht="30" hidden="1" customHeight="1" x14ac:dyDescent="0.35">
      <c r="A3490" s="95">
        <v>3486</v>
      </c>
      <c r="B3490" s="123"/>
      <c r="C3490" s="123"/>
      <c r="D3490" s="123"/>
      <c r="E3490" s="123"/>
      <c r="F3490" s="123"/>
      <c r="G3490" s="123"/>
      <c r="H3490" s="123"/>
      <c r="I3490" s="123"/>
      <c r="J3490" s="123"/>
      <c r="K3490" s="123"/>
      <c r="L3490" s="123"/>
      <c r="M3490" s="123"/>
      <c r="N3490" s="123"/>
      <c r="O3490" s="123"/>
      <c r="P3490" s="123"/>
      <c r="Q3490" s="123"/>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123"/>
      <c r="BJ3490" s="123"/>
      <c r="BK3490" s="95"/>
      <c r="BL3490" s="95"/>
      <c r="BM3490" s="98"/>
      <c r="BN3490" s="99"/>
      <c r="BO3490" s="123"/>
      <c r="BP3490" s="123"/>
      <c r="BQ3490" s="42"/>
      <c r="BR3490" s="96"/>
    </row>
    <row r="3491" spans="1:70" ht="30" hidden="1" customHeight="1" x14ac:dyDescent="0.35">
      <c r="A3491" s="95">
        <v>3487</v>
      </c>
      <c r="B3491" s="123"/>
      <c r="C3491" s="123"/>
      <c r="D3491" s="123"/>
      <c r="E3491" s="123"/>
      <c r="F3491" s="123"/>
      <c r="G3491" s="123"/>
      <c r="H3491" s="123"/>
      <c r="I3491" s="123"/>
      <c r="J3491" s="123"/>
      <c r="K3491" s="123"/>
      <c r="L3491" s="123"/>
      <c r="M3491" s="123"/>
      <c r="N3491" s="123"/>
      <c r="O3491" s="123"/>
      <c r="P3491" s="123"/>
      <c r="Q3491" s="123"/>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123"/>
      <c r="BJ3491" s="123"/>
      <c r="BK3491" s="95"/>
      <c r="BL3491" s="95"/>
      <c r="BM3491" s="98"/>
      <c r="BN3491" s="99"/>
      <c r="BO3491" s="123"/>
      <c r="BP3491" s="123"/>
      <c r="BQ3491" s="42"/>
      <c r="BR3491" s="96"/>
    </row>
    <row r="3492" spans="1:70" ht="30" hidden="1" customHeight="1" x14ac:dyDescent="0.35">
      <c r="A3492" s="95">
        <v>3488</v>
      </c>
      <c r="B3492" s="123"/>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123"/>
      <c r="BJ3492" s="123"/>
      <c r="BK3492" s="95"/>
      <c r="BL3492" s="95"/>
      <c r="BM3492" s="98"/>
      <c r="BN3492" s="99"/>
      <c r="BO3492" s="123"/>
      <c r="BP3492" s="123"/>
      <c r="BQ3492" s="42"/>
      <c r="BR3492" s="96"/>
    </row>
    <row r="3493" spans="1:70" ht="30" hidden="1" customHeight="1" x14ac:dyDescent="0.35">
      <c r="A3493" s="95">
        <v>3489</v>
      </c>
      <c r="B3493" s="123"/>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123"/>
      <c r="BJ3493" s="123"/>
      <c r="BK3493" s="95"/>
      <c r="BL3493" s="95"/>
      <c r="BM3493" s="98"/>
      <c r="BN3493" s="99"/>
      <c r="BO3493" s="123"/>
      <c r="BP3493" s="123"/>
      <c r="BQ3493" s="42"/>
      <c r="BR3493" s="96"/>
    </row>
    <row r="3494" spans="1:70" ht="30" hidden="1" customHeight="1" x14ac:dyDescent="0.35">
      <c r="A3494" s="95">
        <v>3490</v>
      </c>
      <c r="B3494" s="123"/>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123"/>
      <c r="BJ3494" s="123"/>
      <c r="BK3494" s="95"/>
      <c r="BL3494" s="95"/>
      <c r="BM3494" s="98"/>
      <c r="BN3494" s="99"/>
      <c r="BO3494" s="123"/>
      <c r="BP3494" s="123"/>
      <c r="BQ3494" s="42"/>
      <c r="BR3494" s="96"/>
    </row>
    <row r="3495" spans="1:70" ht="30" hidden="1" customHeight="1" x14ac:dyDescent="0.35">
      <c r="A3495" s="95">
        <v>3491</v>
      </c>
      <c r="B3495" s="123"/>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123"/>
      <c r="BJ3495" s="123"/>
      <c r="BK3495" s="95"/>
      <c r="BL3495" s="95"/>
      <c r="BM3495" s="98"/>
      <c r="BN3495" s="99"/>
      <c r="BO3495" s="123"/>
      <c r="BP3495" s="123"/>
      <c r="BQ3495" s="42"/>
      <c r="BR3495" s="96"/>
    </row>
    <row r="3496" spans="1:70" ht="30" hidden="1" customHeight="1" x14ac:dyDescent="0.35">
      <c r="A3496" s="95">
        <v>3492</v>
      </c>
      <c r="B3496" s="123"/>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123"/>
      <c r="BJ3496" s="123"/>
      <c r="BK3496" s="95"/>
      <c r="BL3496" s="95"/>
      <c r="BM3496" s="98"/>
      <c r="BN3496" s="99"/>
      <c r="BO3496" s="123"/>
      <c r="BP3496" s="123"/>
      <c r="BQ3496" s="42"/>
      <c r="BR3496" s="96"/>
    </row>
    <row r="3497" spans="1:70" ht="30" hidden="1" customHeight="1" x14ac:dyDescent="0.35">
      <c r="A3497" s="95">
        <v>3493</v>
      </c>
      <c r="B3497" s="123"/>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123"/>
      <c r="BJ3497" s="123"/>
      <c r="BK3497" s="95"/>
      <c r="BL3497" s="95"/>
      <c r="BM3497" s="98"/>
      <c r="BN3497" s="99"/>
      <c r="BO3497" s="123"/>
      <c r="BP3497" s="123"/>
      <c r="BQ3497" s="42"/>
      <c r="BR3497" s="96"/>
    </row>
    <row r="3498" spans="1:70" ht="30" hidden="1" customHeight="1" x14ac:dyDescent="0.35">
      <c r="A3498" s="95">
        <v>3494</v>
      </c>
      <c r="B3498" s="123"/>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123"/>
      <c r="BJ3498" s="123"/>
      <c r="BK3498" s="95"/>
      <c r="BL3498" s="95"/>
      <c r="BM3498" s="98"/>
      <c r="BN3498" s="99"/>
      <c r="BO3498" s="123"/>
      <c r="BP3498" s="123"/>
      <c r="BQ3498" s="42"/>
      <c r="BR3498" s="96"/>
    </row>
    <row r="3499" spans="1:70" ht="30" hidden="1" customHeight="1" x14ac:dyDescent="0.35">
      <c r="A3499" s="95">
        <v>3495</v>
      </c>
      <c r="B3499" s="123"/>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123"/>
      <c r="BJ3499" s="123"/>
      <c r="BK3499" s="95"/>
      <c r="BL3499" s="95"/>
      <c r="BM3499" s="98"/>
      <c r="BN3499" s="99"/>
      <c r="BO3499" s="123"/>
      <c r="BP3499" s="123"/>
      <c r="BQ3499" s="42"/>
      <c r="BR3499" s="96"/>
    </row>
    <row r="3500" spans="1:70" ht="30" hidden="1" customHeight="1" x14ac:dyDescent="0.35">
      <c r="A3500" s="95">
        <v>3496</v>
      </c>
      <c r="B3500" s="123"/>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123"/>
      <c r="BJ3500" s="123"/>
      <c r="BK3500" s="95"/>
      <c r="BL3500" s="95"/>
      <c r="BM3500" s="98"/>
      <c r="BN3500" s="99"/>
      <c r="BO3500" s="123"/>
      <c r="BP3500" s="123"/>
      <c r="BQ3500" s="42"/>
      <c r="BR3500" s="96"/>
    </row>
    <row r="3501" spans="1:70" ht="30" hidden="1" customHeight="1" x14ac:dyDescent="0.35">
      <c r="A3501" s="95">
        <v>3497</v>
      </c>
      <c r="B3501" s="123"/>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123"/>
      <c r="BJ3501" s="123"/>
      <c r="BK3501" s="95"/>
      <c r="BL3501" s="95"/>
      <c r="BM3501" s="98"/>
      <c r="BN3501" s="99"/>
      <c r="BO3501" s="123"/>
      <c r="BP3501" s="123"/>
      <c r="BQ3501" s="42"/>
      <c r="BR3501" s="96"/>
    </row>
    <row r="3502" spans="1:70" ht="30" hidden="1" customHeight="1" x14ac:dyDescent="0.35">
      <c r="A3502" s="95">
        <v>3498</v>
      </c>
      <c r="B3502" s="123"/>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123"/>
      <c r="BJ3502" s="123"/>
      <c r="BK3502" s="95"/>
      <c r="BL3502" s="95"/>
      <c r="BM3502" s="98"/>
      <c r="BN3502" s="99"/>
      <c r="BO3502" s="123"/>
      <c r="BP3502" s="123"/>
      <c r="BQ3502" s="42"/>
      <c r="BR3502" s="96"/>
    </row>
    <row r="3503" spans="1:70" ht="30" hidden="1" customHeight="1" x14ac:dyDescent="0.35">
      <c r="A3503" s="95">
        <v>3499</v>
      </c>
      <c r="B3503" s="123"/>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123"/>
      <c r="BJ3503" s="123"/>
      <c r="BK3503" s="95"/>
      <c r="BL3503" s="95"/>
      <c r="BM3503" s="98"/>
      <c r="BN3503" s="99"/>
      <c r="BO3503" s="123"/>
      <c r="BP3503" s="123"/>
      <c r="BQ3503" s="42"/>
      <c r="BR3503" s="96"/>
    </row>
    <row r="3504" spans="1:70" ht="30" hidden="1" customHeight="1" x14ac:dyDescent="0.35">
      <c r="A3504" s="95">
        <v>3500</v>
      </c>
      <c r="B3504" s="123"/>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123"/>
      <c r="BJ3504" s="123"/>
      <c r="BK3504" s="95"/>
      <c r="BL3504" s="95"/>
      <c r="BM3504" s="98"/>
      <c r="BN3504" s="99"/>
      <c r="BO3504" s="123"/>
      <c r="BP3504" s="123"/>
      <c r="BQ3504" s="42"/>
      <c r="BR3504" s="96"/>
    </row>
    <row r="3505" spans="1:70" ht="30" hidden="1" customHeight="1" x14ac:dyDescent="0.35">
      <c r="A3505" s="95">
        <v>3501</v>
      </c>
      <c r="B3505" s="123"/>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123"/>
      <c r="BJ3505" s="123"/>
      <c r="BK3505" s="95"/>
      <c r="BL3505" s="95"/>
      <c r="BM3505" s="98"/>
      <c r="BN3505" s="99"/>
      <c r="BO3505" s="123"/>
      <c r="BP3505" s="123"/>
      <c r="BQ3505" s="42"/>
      <c r="BR3505" s="96"/>
    </row>
    <row r="3506" spans="1:70" ht="30" hidden="1" customHeight="1" x14ac:dyDescent="0.35">
      <c r="A3506" s="95">
        <v>3502</v>
      </c>
      <c r="B3506" s="123"/>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123"/>
      <c r="BJ3506" s="123"/>
      <c r="BK3506" s="95"/>
      <c r="BL3506" s="95"/>
      <c r="BM3506" s="98"/>
      <c r="BN3506" s="99"/>
      <c r="BO3506" s="123"/>
      <c r="BP3506" s="123"/>
      <c r="BQ3506" s="42"/>
      <c r="BR3506" s="96"/>
    </row>
    <row r="3507" spans="1:70" ht="30" hidden="1" customHeight="1" x14ac:dyDescent="0.35">
      <c r="A3507" s="95">
        <v>3503</v>
      </c>
      <c r="B3507" s="123"/>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123"/>
      <c r="BJ3507" s="123"/>
      <c r="BK3507" s="95"/>
      <c r="BL3507" s="95"/>
      <c r="BM3507" s="98"/>
      <c r="BN3507" s="99"/>
      <c r="BO3507" s="123"/>
      <c r="BP3507" s="123"/>
      <c r="BQ3507" s="42"/>
      <c r="BR3507" s="96"/>
    </row>
    <row r="3508" spans="1:70" ht="30" hidden="1" customHeight="1" x14ac:dyDescent="0.35">
      <c r="A3508" s="95">
        <v>3504</v>
      </c>
      <c r="B3508" s="123"/>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123"/>
      <c r="BJ3508" s="123"/>
      <c r="BK3508" s="95"/>
      <c r="BL3508" s="95"/>
      <c r="BM3508" s="98"/>
      <c r="BN3508" s="99"/>
      <c r="BO3508" s="123"/>
      <c r="BP3508" s="123"/>
      <c r="BQ3508" s="42"/>
      <c r="BR3508" s="96"/>
    </row>
    <row r="3509" spans="1:70" ht="30" hidden="1" customHeight="1" x14ac:dyDescent="0.35">
      <c r="A3509" s="95">
        <v>3505</v>
      </c>
      <c r="B3509" s="123"/>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123"/>
      <c r="BJ3509" s="123"/>
      <c r="BK3509" s="95"/>
      <c r="BL3509" s="95"/>
      <c r="BM3509" s="98"/>
      <c r="BN3509" s="99"/>
      <c r="BO3509" s="123"/>
      <c r="BP3509" s="123"/>
      <c r="BQ3509" s="42"/>
      <c r="BR3509" s="96"/>
    </row>
    <row r="3510" spans="1:70" ht="30" hidden="1" customHeight="1" x14ac:dyDescent="0.35">
      <c r="A3510" s="95">
        <v>3506</v>
      </c>
      <c r="B3510" s="123"/>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123"/>
      <c r="BJ3510" s="123"/>
      <c r="BK3510" s="95"/>
      <c r="BL3510" s="95"/>
      <c r="BM3510" s="98"/>
      <c r="BN3510" s="99"/>
      <c r="BO3510" s="123"/>
      <c r="BP3510" s="123"/>
      <c r="BQ3510" s="42"/>
      <c r="BR3510" s="96"/>
    </row>
    <row r="3511" spans="1:70" ht="30" hidden="1" customHeight="1" x14ac:dyDescent="0.35">
      <c r="A3511" s="95">
        <v>3507</v>
      </c>
      <c r="B3511" s="123"/>
      <c r="C3511" s="123"/>
      <c r="D3511" s="123"/>
      <c r="E3511" s="123"/>
      <c r="F3511" s="123"/>
      <c r="G3511" s="123"/>
      <c r="H3511" s="123"/>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123"/>
      <c r="BJ3511" s="123"/>
      <c r="BK3511" s="95"/>
      <c r="BL3511" s="95"/>
      <c r="BM3511" s="98"/>
      <c r="BN3511" s="99"/>
      <c r="BO3511" s="123"/>
      <c r="BP3511" s="123"/>
      <c r="BQ3511" s="42"/>
      <c r="BR3511" s="96"/>
    </row>
    <row r="3512" spans="1:70" ht="30" hidden="1" customHeight="1" x14ac:dyDescent="0.35">
      <c r="A3512" s="95">
        <v>3508</v>
      </c>
      <c r="B3512" s="123"/>
      <c r="C3512" s="123"/>
      <c r="D3512" s="123"/>
      <c r="E3512" s="123"/>
      <c r="F3512" s="123"/>
      <c r="G3512" s="123"/>
      <c r="H3512" s="123"/>
      <c r="I3512" s="123"/>
      <c r="J3512" s="123"/>
      <c r="K3512" s="123"/>
      <c r="L3512" s="123"/>
      <c r="M3512" s="123"/>
      <c r="N3512" s="123"/>
      <c r="O3512" s="123"/>
      <c r="P3512" s="123"/>
      <c r="Q3512" s="123"/>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123"/>
      <c r="BJ3512" s="123"/>
      <c r="BK3512" s="95"/>
      <c r="BL3512" s="95"/>
      <c r="BM3512" s="98"/>
      <c r="BN3512" s="99"/>
      <c r="BO3512" s="123"/>
      <c r="BP3512" s="123"/>
      <c r="BQ3512" s="42"/>
      <c r="BR3512" s="96"/>
    </row>
    <row r="3513" spans="1:70" ht="30" hidden="1" customHeight="1" x14ac:dyDescent="0.35">
      <c r="A3513" s="95">
        <v>3509</v>
      </c>
      <c r="B3513" s="123"/>
      <c r="C3513" s="123"/>
      <c r="D3513" s="123"/>
      <c r="E3513" s="123"/>
      <c r="F3513" s="123"/>
      <c r="G3513" s="123"/>
      <c r="H3513" s="123"/>
      <c r="I3513" s="123"/>
      <c r="J3513" s="123"/>
      <c r="K3513" s="123"/>
      <c r="L3513" s="123"/>
      <c r="M3513" s="123"/>
      <c r="N3513" s="123"/>
      <c r="O3513" s="123"/>
      <c r="P3513" s="123"/>
      <c r="Q3513" s="123"/>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123"/>
      <c r="BJ3513" s="123"/>
      <c r="BK3513" s="95"/>
      <c r="BL3513" s="95"/>
      <c r="BM3513" s="98"/>
      <c r="BN3513" s="99"/>
      <c r="BO3513" s="123"/>
      <c r="BP3513" s="123"/>
      <c r="BQ3513" s="42"/>
      <c r="BR3513" s="96"/>
    </row>
    <row r="3514" spans="1:70" ht="30" hidden="1" customHeight="1" x14ac:dyDescent="0.35">
      <c r="A3514" s="95">
        <v>3510</v>
      </c>
      <c r="B3514" s="123"/>
      <c r="C3514" s="123"/>
      <c r="D3514" s="123"/>
      <c r="E3514" s="123"/>
      <c r="F3514" s="123"/>
      <c r="G3514" s="123"/>
      <c r="H3514" s="123"/>
      <c r="I3514" s="123"/>
      <c r="J3514" s="123"/>
      <c r="K3514" s="123"/>
      <c r="L3514" s="123"/>
      <c r="M3514" s="123"/>
      <c r="N3514" s="123"/>
      <c r="O3514" s="123"/>
      <c r="P3514" s="123"/>
      <c r="Q3514" s="123"/>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123"/>
      <c r="BJ3514" s="123"/>
      <c r="BK3514" s="95"/>
      <c r="BL3514" s="95"/>
      <c r="BM3514" s="98"/>
      <c r="BN3514" s="99"/>
      <c r="BO3514" s="123"/>
      <c r="BP3514" s="123"/>
      <c r="BQ3514" s="42"/>
      <c r="BR3514" s="96"/>
    </row>
    <row r="3515" spans="1:70" ht="30" hidden="1" customHeight="1" x14ac:dyDescent="0.35">
      <c r="A3515" s="95">
        <v>3511</v>
      </c>
      <c r="B3515" s="123"/>
      <c r="C3515" s="123"/>
      <c r="D3515" s="123"/>
      <c r="E3515" s="123"/>
      <c r="F3515" s="123"/>
      <c r="G3515" s="123"/>
      <c r="H3515" s="123"/>
      <c r="I3515" s="123"/>
      <c r="J3515" s="123"/>
      <c r="K3515" s="123"/>
      <c r="L3515" s="123"/>
      <c r="M3515" s="123"/>
      <c r="N3515" s="123"/>
      <c r="O3515" s="123"/>
      <c r="P3515" s="123"/>
      <c r="Q3515" s="123"/>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123"/>
      <c r="BJ3515" s="123"/>
      <c r="BK3515" s="95"/>
      <c r="BL3515" s="95"/>
      <c r="BM3515" s="98"/>
      <c r="BN3515" s="99"/>
      <c r="BO3515" s="123"/>
      <c r="BP3515" s="123"/>
      <c r="BQ3515" s="42"/>
      <c r="BR3515" s="96"/>
    </row>
    <row r="3516" spans="1:70" ht="30" hidden="1" customHeight="1" x14ac:dyDescent="0.35">
      <c r="A3516" s="95">
        <v>3512</v>
      </c>
      <c r="B3516" s="123"/>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123"/>
      <c r="BJ3516" s="123"/>
      <c r="BK3516" s="95"/>
      <c r="BL3516" s="95"/>
      <c r="BM3516" s="98"/>
      <c r="BN3516" s="99"/>
      <c r="BO3516" s="123"/>
      <c r="BP3516" s="123"/>
      <c r="BQ3516" s="42"/>
      <c r="BR3516" s="96"/>
    </row>
    <row r="3517" spans="1:70" ht="30" hidden="1" customHeight="1" x14ac:dyDescent="0.35">
      <c r="A3517" s="95">
        <v>3513</v>
      </c>
      <c r="B3517" s="123"/>
      <c r="C3517" s="123"/>
      <c r="D3517" s="123"/>
      <c r="E3517" s="123"/>
      <c r="F3517" s="123"/>
      <c r="G3517" s="123"/>
      <c r="H3517" s="123"/>
      <c r="I3517" s="123"/>
      <c r="J3517" s="123"/>
      <c r="K3517" s="123"/>
      <c r="L3517" s="123"/>
      <c r="M3517" s="123"/>
      <c r="N3517" s="123"/>
      <c r="O3517" s="123"/>
      <c r="P3517" s="123"/>
      <c r="Q3517" s="123"/>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123"/>
      <c r="BJ3517" s="123"/>
      <c r="BK3517" s="95"/>
      <c r="BL3517" s="95"/>
      <c r="BM3517" s="98"/>
      <c r="BN3517" s="99"/>
      <c r="BO3517" s="123"/>
      <c r="BP3517" s="123"/>
      <c r="BQ3517" s="42"/>
      <c r="BR3517" s="96"/>
    </row>
    <row r="3518" spans="1:70" ht="30" hidden="1" customHeight="1" x14ac:dyDescent="0.35">
      <c r="A3518" s="95">
        <v>3514</v>
      </c>
      <c r="B3518" s="123"/>
      <c r="C3518" s="123"/>
      <c r="D3518" s="123"/>
      <c r="E3518" s="123"/>
      <c r="F3518" s="123"/>
      <c r="G3518" s="123"/>
      <c r="H3518" s="123"/>
      <c r="I3518" s="123"/>
      <c r="J3518" s="123"/>
      <c r="K3518" s="123"/>
      <c r="L3518" s="123"/>
      <c r="M3518" s="123"/>
      <c r="N3518" s="123"/>
      <c r="O3518" s="123"/>
      <c r="P3518" s="123"/>
      <c r="Q3518" s="123"/>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123"/>
      <c r="BJ3518" s="123"/>
      <c r="BK3518" s="95"/>
      <c r="BL3518" s="95"/>
      <c r="BM3518" s="98"/>
      <c r="BN3518" s="99"/>
      <c r="BO3518" s="123"/>
      <c r="BP3518" s="123"/>
      <c r="BQ3518" s="42"/>
      <c r="BR3518" s="96"/>
    </row>
    <row r="3519" spans="1:70" ht="30" hidden="1" customHeight="1" x14ac:dyDescent="0.35">
      <c r="A3519" s="95">
        <v>3515</v>
      </c>
      <c r="B3519" s="123"/>
      <c r="C3519" s="123"/>
      <c r="D3519" s="123"/>
      <c r="E3519" s="123"/>
      <c r="F3519" s="123"/>
      <c r="G3519" s="123"/>
      <c r="H3519" s="123"/>
      <c r="I3519" s="123"/>
      <c r="J3519" s="123"/>
      <c r="K3519" s="123"/>
      <c r="L3519" s="123"/>
      <c r="M3519" s="123"/>
      <c r="N3519" s="123"/>
      <c r="O3519" s="123"/>
      <c r="P3519" s="123"/>
      <c r="Q3519" s="123"/>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123"/>
      <c r="BJ3519" s="123"/>
      <c r="BK3519" s="95"/>
      <c r="BL3519" s="95"/>
      <c r="BM3519" s="98"/>
      <c r="BN3519" s="99"/>
      <c r="BO3519" s="123"/>
      <c r="BP3519" s="123"/>
      <c r="BQ3519" s="42"/>
      <c r="BR3519" s="96"/>
    </row>
    <row r="3520" spans="1:70" ht="30" hidden="1" customHeight="1" x14ac:dyDescent="0.35">
      <c r="A3520" s="95">
        <v>3516</v>
      </c>
      <c r="B3520" s="123"/>
      <c r="C3520" s="123"/>
      <c r="D3520" s="123"/>
      <c r="E3520" s="123"/>
      <c r="F3520" s="123"/>
      <c r="G3520" s="123"/>
      <c r="H3520" s="123"/>
      <c r="I3520" s="123"/>
      <c r="J3520" s="123"/>
      <c r="K3520" s="123"/>
      <c r="L3520" s="123"/>
      <c r="M3520" s="123"/>
      <c r="N3520" s="123"/>
      <c r="O3520" s="123"/>
      <c r="P3520" s="123"/>
      <c r="Q3520" s="123"/>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123"/>
      <c r="BJ3520" s="123"/>
      <c r="BK3520" s="95"/>
      <c r="BL3520" s="95"/>
      <c r="BM3520" s="98"/>
      <c r="BN3520" s="99"/>
      <c r="BO3520" s="123"/>
      <c r="BP3520" s="123"/>
      <c r="BQ3520" s="42"/>
      <c r="BR3520" s="96"/>
    </row>
    <row r="3521" spans="1:70" ht="30" hidden="1" customHeight="1" x14ac:dyDescent="0.35">
      <c r="A3521" s="95">
        <v>3517</v>
      </c>
      <c r="B3521" s="123"/>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123"/>
      <c r="BJ3521" s="123"/>
      <c r="BK3521" s="95"/>
      <c r="BL3521" s="95"/>
      <c r="BM3521" s="98"/>
      <c r="BN3521" s="99"/>
      <c r="BO3521" s="123"/>
      <c r="BP3521" s="123"/>
      <c r="BQ3521" s="42"/>
      <c r="BR3521" s="96"/>
    </row>
    <row r="3522" spans="1:70" ht="30" hidden="1" customHeight="1" x14ac:dyDescent="0.35">
      <c r="A3522" s="95">
        <v>3518</v>
      </c>
      <c r="B3522" s="123"/>
      <c r="C3522" s="123"/>
      <c r="D3522" s="123"/>
      <c r="E3522" s="123"/>
      <c r="F3522" s="123"/>
      <c r="G3522" s="123"/>
      <c r="H3522" s="123"/>
      <c r="I3522" s="123"/>
      <c r="J3522" s="123"/>
      <c r="K3522" s="123"/>
      <c r="L3522" s="123"/>
      <c r="M3522" s="123"/>
      <c r="N3522" s="123"/>
      <c r="O3522" s="123"/>
      <c r="P3522" s="123"/>
      <c r="Q3522" s="123"/>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123"/>
      <c r="BJ3522" s="123"/>
      <c r="BK3522" s="95"/>
      <c r="BL3522" s="95"/>
      <c r="BM3522" s="98"/>
      <c r="BN3522" s="99"/>
      <c r="BO3522" s="123"/>
      <c r="BP3522" s="123"/>
      <c r="BQ3522" s="42"/>
      <c r="BR3522" s="96"/>
    </row>
    <row r="3523" spans="1:70" ht="30" hidden="1" customHeight="1" x14ac:dyDescent="0.35">
      <c r="A3523" s="95">
        <v>3519</v>
      </c>
      <c r="B3523" s="123"/>
      <c r="C3523" s="123"/>
      <c r="D3523" s="123"/>
      <c r="E3523" s="123"/>
      <c r="F3523" s="123"/>
      <c r="G3523" s="123"/>
      <c r="H3523" s="123"/>
      <c r="I3523" s="123"/>
      <c r="J3523" s="123"/>
      <c r="K3523" s="123"/>
      <c r="L3523" s="123"/>
      <c r="M3523" s="123"/>
      <c r="N3523" s="123"/>
      <c r="O3523" s="123"/>
      <c r="P3523" s="123"/>
      <c r="Q3523" s="123"/>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123"/>
      <c r="BJ3523" s="123"/>
      <c r="BK3523" s="95"/>
      <c r="BL3523" s="95"/>
      <c r="BM3523" s="98"/>
      <c r="BN3523" s="99"/>
      <c r="BO3523" s="123"/>
      <c r="BP3523" s="123"/>
      <c r="BQ3523" s="42"/>
      <c r="BR3523" s="96"/>
    </row>
    <row r="3524" spans="1:70" ht="30" hidden="1" customHeight="1" x14ac:dyDescent="0.35">
      <c r="A3524" s="95">
        <v>3520</v>
      </c>
      <c r="B3524" s="123"/>
      <c r="C3524" s="123"/>
      <c r="D3524" s="123"/>
      <c r="E3524" s="123"/>
      <c r="F3524" s="123"/>
      <c r="G3524" s="123"/>
      <c r="H3524" s="123"/>
      <c r="I3524" s="123"/>
      <c r="J3524" s="123"/>
      <c r="K3524" s="123"/>
      <c r="L3524" s="123"/>
      <c r="M3524" s="123"/>
      <c r="N3524" s="123"/>
      <c r="O3524" s="123"/>
      <c r="P3524" s="123"/>
      <c r="Q3524" s="123"/>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123"/>
      <c r="BJ3524" s="123"/>
      <c r="BK3524" s="95"/>
      <c r="BL3524" s="95"/>
      <c r="BM3524" s="98"/>
      <c r="BN3524" s="99"/>
      <c r="BO3524" s="123"/>
      <c r="BP3524" s="123"/>
      <c r="BQ3524" s="42"/>
      <c r="BR3524" s="96"/>
    </row>
    <row r="3525" spans="1:70" ht="30" hidden="1" customHeight="1" x14ac:dyDescent="0.35">
      <c r="A3525" s="95">
        <v>3521</v>
      </c>
      <c r="B3525" s="123"/>
      <c r="C3525" s="123"/>
      <c r="D3525" s="123"/>
      <c r="E3525" s="123"/>
      <c r="F3525" s="123"/>
      <c r="G3525" s="123"/>
      <c r="H3525" s="123"/>
      <c r="I3525" s="123"/>
      <c r="J3525" s="123"/>
      <c r="K3525" s="123"/>
      <c r="L3525" s="123"/>
      <c r="M3525" s="123"/>
      <c r="N3525" s="123"/>
      <c r="O3525" s="123"/>
      <c r="P3525" s="123"/>
      <c r="Q3525" s="123"/>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123"/>
      <c r="BJ3525" s="123"/>
      <c r="BK3525" s="95"/>
      <c r="BL3525" s="95"/>
      <c r="BM3525" s="98"/>
      <c r="BN3525" s="99"/>
      <c r="BO3525" s="123"/>
      <c r="BP3525" s="123"/>
      <c r="BQ3525" s="42"/>
      <c r="BR3525" s="96"/>
    </row>
    <row r="3526" spans="1:70" ht="30" hidden="1" customHeight="1" x14ac:dyDescent="0.35">
      <c r="A3526" s="95">
        <v>3522</v>
      </c>
      <c r="B3526" s="123"/>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123"/>
      <c r="BJ3526" s="123"/>
      <c r="BK3526" s="95"/>
      <c r="BL3526" s="95"/>
      <c r="BM3526" s="98"/>
      <c r="BN3526" s="99"/>
      <c r="BO3526" s="123"/>
      <c r="BP3526" s="123"/>
      <c r="BQ3526" s="42"/>
      <c r="BR3526" s="96"/>
    </row>
    <row r="3527" spans="1:70" ht="30" hidden="1" customHeight="1" x14ac:dyDescent="0.35">
      <c r="A3527" s="95">
        <v>3523</v>
      </c>
      <c r="B3527" s="123"/>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123"/>
      <c r="BJ3527" s="123"/>
      <c r="BK3527" s="95"/>
      <c r="BL3527" s="95"/>
      <c r="BM3527" s="98"/>
      <c r="BN3527" s="99"/>
      <c r="BO3527" s="123"/>
      <c r="BP3527" s="123"/>
      <c r="BQ3527" s="42"/>
      <c r="BR3527" s="96"/>
    </row>
    <row r="3528" spans="1:70" ht="30" hidden="1" customHeight="1" x14ac:dyDescent="0.35">
      <c r="A3528" s="95">
        <v>3524</v>
      </c>
      <c r="B3528" s="123"/>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123"/>
      <c r="BJ3528" s="123"/>
      <c r="BK3528" s="95"/>
      <c r="BL3528" s="95"/>
      <c r="BM3528" s="98"/>
      <c r="BN3528" s="99"/>
      <c r="BO3528" s="123"/>
      <c r="BP3528" s="123"/>
      <c r="BQ3528" s="42"/>
      <c r="BR3528" s="96"/>
    </row>
    <row r="3529" spans="1:70" ht="30" hidden="1" customHeight="1" x14ac:dyDescent="0.35">
      <c r="A3529" s="95">
        <v>3525</v>
      </c>
      <c r="B3529" s="123"/>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123"/>
      <c r="BJ3529" s="123"/>
      <c r="BK3529" s="95"/>
      <c r="BL3529" s="95"/>
      <c r="BM3529" s="98"/>
      <c r="BN3529" s="99"/>
      <c r="BO3529" s="123"/>
      <c r="BP3529" s="123"/>
      <c r="BQ3529" s="42"/>
      <c r="BR3529" s="96"/>
    </row>
    <row r="3530" spans="1:70" ht="30" hidden="1" customHeight="1" x14ac:dyDescent="0.35">
      <c r="A3530" s="95">
        <v>3526</v>
      </c>
      <c r="B3530" s="123"/>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123"/>
      <c r="BJ3530" s="123"/>
      <c r="BK3530" s="95"/>
      <c r="BL3530" s="95"/>
      <c r="BM3530" s="98"/>
      <c r="BN3530" s="99"/>
      <c r="BO3530" s="123"/>
      <c r="BP3530" s="123"/>
      <c r="BQ3530" s="42"/>
      <c r="BR3530" s="96"/>
    </row>
    <row r="3531" spans="1:70" ht="30" hidden="1" customHeight="1" x14ac:dyDescent="0.35">
      <c r="A3531" s="95">
        <v>3527</v>
      </c>
      <c r="B3531" s="123"/>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123"/>
      <c r="BJ3531" s="123"/>
      <c r="BK3531" s="95"/>
      <c r="BL3531" s="95"/>
      <c r="BM3531" s="98"/>
      <c r="BN3531" s="99"/>
      <c r="BO3531" s="123"/>
      <c r="BP3531" s="123"/>
      <c r="BQ3531" s="42"/>
      <c r="BR3531" s="96"/>
    </row>
    <row r="3532" spans="1:70" ht="30" hidden="1" customHeight="1" x14ac:dyDescent="0.35">
      <c r="A3532" s="95">
        <v>3528</v>
      </c>
      <c r="B3532" s="123"/>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123"/>
      <c r="BJ3532" s="123"/>
      <c r="BK3532" s="95"/>
      <c r="BL3532" s="95"/>
      <c r="BM3532" s="98"/>
      <c r="BN3532" s="99"/>
      <c r="BO3532" s="123"/>
      <c r="BP3532" s="123"/>
      <c r="BQ3532" s="42"/>
      <c r="BR3532" s="96"/>
    </row>
    <row r="3533" spans="1:70" ht="30" hidden="1" customHeight="1" x14ac:dyDescent="0.35">
      <c r="A3533" s="95">
        <v>3529</v>
      </c>
      <c r="B3533" s="123"/>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123"/>
      <c r="BJ3533" s="123"/>
      <c r="BK3533" s="95"/>
      <c r="BL3533" s="95"/>
      <c r="BM3533" s="98"/>
      <c r="BN3533" s="99"/>
      <c r="BO3533" s="123"/>
      <c r="BP3533" s="123"/>
      <c r="BQ3533" s="42"/>
      <c r="BR3533" s="96"/>
    </row>
    <row r="3534" spans="1:70" ht="30" hidden="1" customHeight="1" x14ac:dyDescent="0.35">
      <c r="A3534" s="95">
        <v>3530</v>
      </c>
      <c r="B3534" s="123"/>
      <c r="C3534" s="123"/>
      <c r="D3534" s="123"/>
      <c r="E3534" s="123"/>
      <c r="F3534" s="123"/>
      <c r="G3534" s="123"/>
      <c r="H3534" s="123"/>
      <c r="I3534" s="123"/>
      <c r="J3534" s="123"/>
      <c r="K3534" s="123"/>
      <c r="L3534" s="123"/>
      <c r="M3534" s="123"/>
      <c r="N3534" s="123"/>
      <c r="O3534" s="123"/>
      <c r="P3534" s="123"/>
      <c r="Q3534" s="123"/>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123"/>
      <c r="BJ3534" s="123"/>
      <c r="BK3534" s="95"/>
      <c r="BL3534" s="95"/>
      <c r="BM3534" s="98"/>
      <c r="BN3534" s="99"/>
      <c r="BO3534" s="123"/>
      <c r="BP3534" s="123"/>
      <c r="BQ3534" s="42"/>
      <c r="BR3534" s="96"/>
    </row>
    <row r="3535" spans="1:70" ht="30" hidden="1" customHeight="1" x14ac:dyDescent="0.35">
      <c r="A3535" s="95">
        <v>3531</v>
      </c>
      <c r="B3535" s="123"/>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123"/>
      <c r="BJ3535" s="123"/>
      <c r="BK3535" s="95"/>
      <c r="BL3535" s="95"/>
      <c r="BM3535" s="98"/>
      <c r="BN3535" s="99"/>
      <c r="BO3535" s="123"/>
      <c r="BP3535" s="123"/>
      <c r="BQ3535" s="42"/>
      <c r="BR3535" s="96"/>
    </row>
    <row r="3536" spans="1:70" ht="30" hidden="1" customHeight="1" x14ac:dyDescent="0.35">
      <c r="A3536" s="95">
        <v>3532</v>
      </c>
      <c r="B3536" s="123"/>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123"/>
      <c r="BJ3536" s="123"/>
      <c r="BK3536" s="95"/>
      <c r="BL3536" s="95"/>
      <c r="BM3536" s="98"/>
      <c r="BN3536" s="99"/>
      <c r="BO3536" s="123"/>
      <c r="BP3536" s="123"/>
      <c r="BQ3536" s="42"/>
      <c r="BR3536" s="96"/>
    </row>
    <row r="3537" spans="1:70" ht="30" hidden="1" customHeight="1" x14ac:dyDescent="0.35">
      <c r="A3537" s="95">
        <v>3533</v>
      </c>
      <c r="B3537" s="123"/>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123"/>
      <c r="BJ3537" s="123"/>
      <c r="BK3537" s="95"/>
      <c r="BL3537" s="95"/>
      <c r="BM3537" s="98"/>
      <c r="BN3537" s="99"/>
      <c r="BO3537" s="123"/>
      <c r="BP3537" s="123"/>
      <c r="BQ3537" s="42"/>
      <c r="BR3537" s="96"/>
    </row>
    <row r="3538" spans="1:70" ht="30" hidden="1" customHeight="1" x14ac:dyDescent="0.35">
      <c r="A3538" s="95">
        <v>3534</v>
      </c>
      <c r="B3538" s="123"/>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123"/>
      <c r="BJ3538" s="123"/>
      <c r="BK3538" s="95"/>
      <c r="BL3538" s="95"/>
      <c r="BM3538" s="98"/>
      <c r="BN3538" s="99"/>
      <c r="BO3538" s="123"/>
      <c r="BP3538" s="123"/>
      <c r="BQ3538" s="42"/>
      <c r="BR3538" s="96"/>
    </row>
    <row r="3539" spans="1:70" ht="30" hidden="1" customHeight="1" x14ac:dyDescent="0.35">
      <c r="A3539" s="95">
        <v>3535</v>
      </c>
      <c r="B3539" s="123"/>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123"/>
      <c r="BJ3539" s="123"/>
      <c r="BK3539" s="95"/>
      <c r="BL3539" s="95"/>
      <c r="BM3539" s="98"/>
      <c r="BN3539" s="99"/>
      <c r="BO3539" s="123"/>
      <c r="BP3539" s="123"/>
      <c r="BQ3539" s="42"/>
      <c r="BR3539" s="96"/>
    </row>
    <row r="3540" spans="1:70" ht="30" hidden="1" customHeight="1" x14ac:dyDescent="0.35">
      <c r="A3540" s="95">
        <v>3536</v>
      </c>
      <c r="B3540" s="123"/>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123"/>
      <c r="BJ3540" s="123"/>
      <c r="BK3540" s="95"/>
      <c r="BL3540" s="95"/>
      <c r="BM3540" s="98"/>
      <c r="BN3540" s="99"/>
      <c r="BO3540" s="123"/>
      <c r="BP3540" s="123"/>
      <c r="BQ3540" s="42"/>
      <c r="BR3540" s="96"/>
    </row>
    <row r="3541" spans="1:70" ht="30" hidden="1" customHeight="1" x14ac:dyDescent="0.35">
      <c r="A3541" s="95">
        <v>3537</v>
      </c>
      <c r="B3541" s="123"/>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123"/>
      <c r="BJ3541" s="123"/>
      <c r="BK3541" s="95"/>
      <c r="BL3541" s="95"/>
      <c r="BM3541" s="98"/>
      <c r="BN3541" s="99"/>
      <c r="BO3541" s="123"/>
      <c r="BP3541" s="123"/>
      <c r="BQ3541" s="42"/>
      <c r="BR3541" s="96"/>
    </row>
    <row r="3542" spans="1:70" ht="30" hidden="1" customHeight="1" x14ac:dyDescent="0.35">
      <c r="A3542" s="95">
        <v>3538</v>
      </c>
      <c r="B3542" s="123"/>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123"/>
      <c r="BJ3542" s="123"/>
      <c r="BK3542" s="95"/>
      <c r="BL3542" s="95"/>
      <c r="BM3542" s="98"/>
      <c r="BN3542" s="99"/>
      <c r="BO3542" s="123"/>
      <c r="BP3542" s="123"/>
      <c r="BQ3542" s="42"/>
      <c r="BR3542" s="96"/>
    </row>
    <row r="3543" spans="1:70" ht="30" hidden="1" customHeight="1" x14ac:dyDescent="0.35">
      <c r="A3543" s="95">
        <v>3539</v>
      </c>
      <c r="B3543" s="123"/>
      <c r="C3543" s="123"/>
      <c r="D3543" s="123"/>
      <c r="E3543" s="123"/>
      <c r="F3543" s="123"/>
      <c r="G3543" s="123"/>
      <c r="H3543" s="123"/>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123"/>
      <c r="BJ3543" s="123"/>
      <c r="BK3543" s="95"/>
      <c r="BL3543" s="95"/>
      <c r="BM3543" s="98"/>
      <c r="BN3543" s="99"/>
      <c r="BO3543" s="123"/>
      <c r="BP3543" s="123"/>
      <c r="BQ3543" s="42"/>
      <c r="BR3543" s="96"/>
    </row>
    <row r="3544" spans="1:70" ht="30" hidden="1" customHeight="1" x14ac:dyDescent="0.35">
      <c r="A3544" s="95">
        <v>3540</v>
      </c>
      <c r="B3544" s="123"/>
      <c r="C3544" s="123"/>
      <c r="D3544" s="123"/>
      <c r="E3544" s="123"/>
      <c r="F3544" s="123"/>
      <c r="G3544" s="123"/>
      <c r="H3544" s="123"/>
      <c r="I3544" s="123"/>
      <c r="J3544" s="123"/>
      <c r="K3544" s="123"/>
      <c r="L3544" s="123"/>
      <c r="M3544" s="123"/>
      <c r="N3544" s="123"/>
      <c r="O3544" s="123"/>
      <c r="P3544" s="123"/>
      <c r="Q3544" s="123"/>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123"/>
      <c r="BJ3544" s="123"/>
      <c r="BK3544" s="95"/>
      <c r="BL3544" s="95"/>
      <c r="BM3544" s="98"/>
      <c r="BN3544" s="99"/>
      <c r="BO3544" s="123"/>
      <c r="BP3544" s="123"/>
      <c r="BQ3544" s="42"/>
      <c r="BR3544" s="96"/>
    </row>
    <row r="3545" spans="1:70" ht="30" hidden="1" customHeight="1" x14ac:dyDescent="0.35">
      <c r="A3545" s="95">
        <v>3541</v>
      </c>
      <c r="B3545" s="123"/>
      <c r="C3545" s="123"/>
      <c r="D3545" s="123"/>
      <c r="E3545" s="123"/>
      <c r="F3545" s="123"/>
      <c r="G3545" s="123"/>
      <c r="H3545" s="123"/>
      <c r="I3545" s="123"/>
      <c r="J3545" s="123"/>
      <c r="K3545" s="123"/>
      <c r="L3545" s="123"/>
      <c r="M3545" s="123"/>
      <c r="N3545" s="123"/>
      <c r="O3545" s="123"/>
      <c r="P3545" s="123"/>
      <c r="Q3545" s="123"/>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123"/>
      <c r="BJ3545" s="123"/>
      <c r="BK3545" s="95"/>
      <c r="BL3545" s="95"/>
      <c r="BM3545" s="98"/>
      <c r="BN3545" s="99"/>
      <c r="BO3545" s="123"/>
      <c r="BP3545" s="123"/>
      <c r="BQ3545" s="42"/>
      <c r="BR3545" s="96"/>
    </row>
    <row r="3546" spans="1:70" ht="30" hidden="1" customHeight="1" x14ac:dyDescent="0.35">
      <c r="A3546" s="95">
        <v>3542</v>
      </c>
      <c r="B3546" s="123"/>
      <c r="C3546" s="123"/>
      <c r="D3546" s="123"/>
      <c r="E3546" s="123"/>
      <c r="F3546" s="123"/>
      <c r="G3546" s="123"/>
      <c r="H3546" s="123"/>
      <c r="I3546" s="123"/>
      <c r="J3546" s="123"/>
      <c r="K3546" s="123"/>
      <c r="L3546" s="123"/>
      <c r="M3546" s="123"/>
      <c r="N3546" s="123"/>
      <c r="O3546" s="123"/>
      <c r="P3546" s="123"/>
      <c r="Q3546" s="123"/>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123"/>
      <c r="BJ3546" s="123"/>
      <c r="BK3546" s="95"/>
      <c r="BL3546" s="95"/>
      <c r="BM3546" s="98"/>
      <c r="BN3546" s="99"/>
      <c r="BO3546" s="123"/>
      <c r="BP3546" s="123"/>
      <c r="BQ3546" s="42"/>
      <c r="BR3546" s="96"/>
    </row>
    <row r="3547" spans="1:70" ht="30" hidden="1" customHeight="1" x14ac:dyDescent="0.35">
      <c r="A3547" s="95">
        <v>3543</v>
      </c>
      <c r="B3547" s="123"/>
      <c r="C3547" s="123"/>
      <c r="D3547" s="123"/>
      <c r="E3547" s="123"/>
      <c r="F3547" s="123"/>
      <c r="G3547" s="123"/>
      <c r="H3547" s="123"/>
      <c r="I3547" s="123"/>
      <c r="J3547" s="123"/>
      <c r="K3547" s="123"/>
      <c r="L3547" s="123"/>
      <c r="M3547" s="123"/>
      <c r="N3547" s="123"/>
      <c r="O3547" s="123"/>
      <c r="P3547" s="123"/>
      <c r="Q3547" s="123"/>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123"/>
      <c r="BJ3547" s="123"/>
      <c r="BK3547" s="95"/>
      <c r="BL3547" s="95"/>
      <c r="BM3547" s="98"/>
      <c r="BN3547" s="99"/>
      <c r="BO3547" s="123"/>
      <c r="BP3547" s="123"/>
      <c r="BQ3547" s="42"/>
      <c r="BR3547" s="96"/>
    </row>
    <row r="3548" spans="1:70" ht="30" hidden="1" customHeight="1" x14ac:dyDescent="0.35">
      <c r="A3548" s="95">
        <v>3544</v>
      </c>
      <c r="B3548" s="123"/>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123"/>
      <c r="BJ3548" s="123"/>
      <c r="BK3548" s="95"/>
      <c r="BL3548" s="95"/>
      <c r="BM3548" s="98"/>
      <c r="BN3548" s="99"/>
      <c r="BO3548" s="123"/>
      <c r="BP3548" s="123"/>
      <c r="BQ3548" s="42"/>
      <c r="BR3548" s="96"/>
    </row>
    <row r="3549" spans="1:70" ht="30" hidden="1" customHeight="1" x14ac:dyDescent="0.35">
      <c r="A3549" s="95">
        <v>3545</v>
      </c>
      <c r="B3549" s="123"/>
      <c r="C3549" s="123"/>
      <c r="D3549" s="123"/>
      <c r="E3549" s="123"/>
      <c r="F3549" s="123"/>
      <c r="G3549" s="123"/>
      <c r="H3549" s="123"/>
      <c r="I3549" s="123"/>
      <c r="J3549" s="123"/>
      <c r="K3549" s="123"/>
      <c r="L3549" s="123"/>
      <c r="M3549" s="123"/>
      <c r="N3549" s="123"/>
      <c r="O3549" s="123"/>
      <c r="P3549" s="123"/>
      <c r="Q3549" s="123"/>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123"/>
      <c r="BJ3549" s="123"/>
      <c r="BK3549" s="95"/>
      <c r="BL3549" s="95"/>
      <c r="BM3549" s="98"/>
      <c r="BN3549" s="99"/>
      <c r="BO3549" s="123"/>
      <c r="BP3549" s="123"/>
      <c r="BQ3549" s="42"/>
      <c r="BR3549" s="96"/>
    </row>
    <row r="3550" spans="1:70" ht="30" hidden="1" customHeight="1" x14ac:dyDescent="0.35">
      <c r="A3550" s="95">
        <v>3546</v>
      </c>
      <c r="B3550" s="123"/>
      <c r="C3550" s="123"/>
      <c r="D3550" s="123"/>
      <c r="E3550" s="123"/>
      <c r="F3550" s="123"/>
      <c r="G3550" s="123"/>
      <c r="H3550" s="123"/>
      <c r="I3550" s="123"/>
      <c r="J3550" s="123"/>
      <c r="K3550" s="123"/>
      <c r="L3550" s="123"/>
      <c r="M3550" s="123"/>
      <c r="N3550" s="123"/>
      <c r="O3550" s="123"/>
      <c r="P3550" s="123"/>
      <c r="Q3550" s="123"/>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123"/>
      <c r="BJ3550" s="123"/>
      <c r="BK3550" s="95"/>
      <c r="BL3550" s="95"/>
      <c r="BM3550" s="98"/>
      <c r="BN3550" s="99"/>
      <c r="BO3550" s="123"/>
      <c r="BP3550" s="123"/>
      <c r="BQ3550" s="42"/>
      <c r="BR3550" s="96"/>
    </row>
    <row r="3551" spans="1:70" ht="30" hidden="1" customHeight="1" x14ac:dyDescent="0.35">
      <c r="A3551" s="95">
        <v>3547</v>
      </c>
      <c r="B3551" s="123"/>
      <c r="C3551" s="123"/>
      <c r="D3551" s="123"/>
      <c r="E3551" s="123"/>
      <c r="F3551" s="123"/>
      <c r="G3551" s="123"/>
      <c r="H3551" s="123"/>
      <c r="I3551" s="123"/>
      <c r="J3551" s="123"/>
      <c r="K3551" s="123"/>
      <c r="L3551" s="123"/>
      <c r="M3551" s="123"/>
      <c r="N3551" s="123"/>
      <c r="O3551" s="123"/>
      <c r="P3551" s="123"/>
      <c r="Q3551" s="123"/>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123"/>
      <c r="BJ3551" s="123"/>
      <c r="BK3551" s="95"/>
      <c r="BL3551" s="95"/>
      <c r="BM3551" s="98"/>
      <c r="BN3551" s="99"/>
      <c r="BO3551" s="123"/>
      <c r="BP3551" s="123"/>
      <c r="BQ3551" s="42"/>
      <c r="BR3551" s="96"/>
    </row>
    <row r="3552" spans="1:70" ht="30" hidden="1" customHeight="1" x14ac:dyDescent="0.35">
      <c r="A3552" s="95">
        <v>3548</v>
      </c>
      <c r="B3552" s="123"/>
      <c r="C3552" s="123"/>
      <c r="D3552" s="123"/>
      <c r="E3552" s="123"/>
      <c r="F3552" s="123"/>
      <c r="G3552" s="123"/>
      <c r="H3552" s="123"/>
      <c r="I3552" s="123"/>
      <c r="J3552" s="123"/>
      <c r="K3552" s="123"/>
      <c r="L3552" s="123"/>
      <c r="M3552" s="123"/>
      <c r="N3552" s="123"/>
      <c r="O3552" s="123"/>
      <c r="P3552" s="123"/>
      <c r="Q3552" s="123"/>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123"/>
      <c r="BJ3552" s="123"/>
      <c r="BK3552" s="95"/>
      <c r="BL3552" s="95"/>
      <c r="BM3552" s="98"/>
      <c r="BN3552" s="99"/>
      <c r="BO3552" s="123"/>
      <c r="BP3552" s="123"/>
      <c r="BQ3552" s="42"/>
      <c r="BR3552" s="96"/>
    </row>
    <row r="3553" spans="1:70" ht="30" hidden="1" customHeight="1" x14ac:dyDescent="0.35">
      <c r="A3553" s="95">
        <v>3549</v>
      </c>
      <c r="B3553" s="123"/>
      <c r="C3553" s="123"/>
      <c r="D3553" s="123"/>
      <c r="E3553" s="123"/>
      <c r="F3553" s="123"/>
      <c r="G3553" s="123"/>
      <c r="H3553" s="123"/>
      <c r="I3553" s="123"/>
      <c r="J3553" s="123"/>
      <c r="K3553" s="123"/>
      <c r="L3553" s="123"/>
      <c r="M3553" s="123"/>
      <c r="N3553" s="123"/>
      <c r="O3553" s="123"/>
      <c r="P3553" s="123"/>
      <c r="Q3553" s="123"/>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123"/>
      <c r="BJ3553" s="123"/>
      <c r="BK3553" s="95"/>
      <c r="BL3553" s="95"/>
      <c r="BM3553" s="98"/>
      <c r="BN3553" s="99"/>
      <c r="BO3553" s="123"/>
      <c r="BP3553" s="123"/>
      <c r="BQ3553" s="42"/>
      <c r="BR3553" s="96"/>
    </row>
    <row r="3554" spans="1:70" ht="30" hidden="1" customHeight="1" x14ac:dyDescent="0.35">
      <c r="A3554" s="95">
        <v>3550</v>
      </c>
      <c r="B3554" s="123"/>
      <c r="C3554" s="123"/>
      <c r="D3554" s="123"/>
      <c r="E3554" s="123"/>
      <c r="F3554" s="123"/>
      <c r="G3554" s="123"/>
      <c r="H3554" s="123"/>
      <c r="I3554" s="123"/>
      <c r="J3554" s="123"/>
      <c r="K3554" s="123"/>
      <c r="L3554" s="123"/>
      <c r="M3554" s="123"/>
      <c r="N3554" s="123"/>
      <c r="O3554" s="123"/>
      <c r="P3554" s="123"/>
      <c r="Q3554" s="123"/>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123"/>
      <c r="BJ3554" s="123"/>
      <c r="BK3554" s="95"/>
      <c r="BL3554" s="95"/>
      <c r="BM3554" s="98"/>
      <c r="BN3554" s="99"/>
      <c r="BO3554" s="123"/>
      <c r="BP3554" s="123"/>
      <c r="BQ3554" s="42"/>
      <c r="BR3554" s="96"/>
    </row>
    <row r="3555" spans="1:70" ht="30" hidden="1" customHeight="1" x14ac:dyDescent="0.35">
      <c r="A3555" s="95">
        <v>3551</v>
      </c>
      <c r="B3555" s="123"/>
      <c r="C3555" s="123"/>
      <c r="D3555" s="123"/>
      <c r="E3555" s="123"/>
      <c r="F3555" s="123"/>
      <c r="G3555" s="123"/>
      <c r="H3555" s="123"/>
      <c r="I3555" s="123"/>
      <c r="J3555" s="123"/>
      <c r="K3555" s="123"/>
      <c r="L3555" s="123"/>
      <c r="M3555" s="123"/>
      <c r="N3555" s="123"/>
      <c r="O3555" s="123"/>
      <c r="P3555" s="123"/>
      <c r="Q3555" s="123"/>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123"/>
      <c r="BJ3555" s="123"/>
      <c r="BK3555" s="95"/>
      <c r="BL3555" s="95"/>
      <c r="BM3555" s="98"/>
      <c r="BN3555" s="99"/>
      <c r="BO3555" s="123"/>
      <c r="BP3555" s="123"/>
      <c r="BQ3555" s="42"/>
      <c r="BR3555" s="96"/>
    </row>
    <row r="3556" spans="1:70" ht="30" hidden="1" customHeight="1" x14ac:dyDescent="0.35">
      <c r="A3556" s="95">
        <v>3552</v>
      </c>
      <c r="B3556" s="123"/>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123"/>
      <c r="BJ3556" s="123"/>
      <c r="BK3556" s="95"/>
      <c r="BL3556" s="95"/>
      <c r="BM3556" s="98"/>
      <c r="BN3556" s="99"/>
      <c r="BO3556" s="123"/>
      <c r="BP3556" s="123"/>
      <c r="BQ3556" s="42"/>
      <c r="BR3556" s="96"/>
    </row>
    <row r="3557" spans="1:70" ht="30" hidden="1" customHeight="1" x14ac:dyDescent="0.35">
      <c r="A3557" s="95">
        <v>3553</v>
      </c>
      <c r="B3557" s="123"/>
      <c r="C3557" s="123"/>
      <c r="D3557" s="123"/>
      <c r="E3557" s="123"/>
      <c r="F3557" s="123"/>
      <c r="G3557" s="123"/>
      <c r="H3557" s="123"/>
      <c r="I3557" s="123"/>
      <c r="J3557" s="123"/>
      <c r="K3557" s="123"/>
      <c r="L3557" s="123"/>
      <c r="M3557" s="123"/>
      <c r="N3557" s="123"/>
      <c r="O3557" s="123"/>
      <c r="P3557" s="123"/>
      <c r="Q3557" s="123"/>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123"/>
      <c r="BJ3557" s="123"/>
      <c r="BK3557" s="95"/>
      <c r="BL3557" s="95"/>
      <c r="BM3557" s="98"/>
      <c r="BN3557" s="99"/>
      <c r="BO3557" s="123"/>
      <c r="BP3557" s="123"/>
      <c r="BQ3557" s="42"/>
      <c r="BR3557" s="96"/>
    </row>
    <row r="3558" spans="1:70" ht="30" hidden="1" customHeight="1" x14ac:dyDescent="0.35">
      <c r="A3558" s="95">
        <v>3554</v>
      </c>
      <c r="B3558" s="123"/>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123"/>
      <c r="BJ3558" s="123"/>
      <c r="BK3558" s="95"/>
      <c r="BL3558" s="95"/>
      <c r="BM3558" s="98"/>
      <c r="BN3558" s="99"/>
      <c r="BO3558" s="123"/>
      <c r="BP3558" s="123"/>
      <c r="BQ3558" s="42"/>
      <c r="BR3558" s="96"/>
    </row>
    <row r="3559" spans="1:70" ht="30" hidden="1" customHeight="1" x14ac:dyDescent="0.35">
      <c r="A3559" s="95">
        <v>3555</v>
      </c>
      <c r="B3559" s="123"/>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123"/>
      <c r="BJ3559" s="123"/>
      <c r="BK3559" s="95"/>
      <c r="BL3559" s="95"/>
      <c r="BM3559" s="98"/>
      <c r="BN3559" s="99"/>
      <c r="BO3559" s="123"/>
      <c r="BP3559" s="123"/>
      <c r="BQ3559" s="42"/>
      <c r="BR3559" s="96"/>
    </row>
    <row r="3560" spans="1:70" ht="30" hidden="1" customHeight="1" x14ac:dyDescent="0.35">
      <c r="A3560" s="95">
        <v>3556</v>
      </c>
      <c r="B3560" s="123"/>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123"/>
      <c r="BJ3560" s="123"/>
      <c r="BK3560" s="95"/>
      <c r="BL3560" s="95"/>
      <c r="BM3560" s="98"/>
      <c r="BN3560" s="99"/>
      <c r="BO3560" s="123"/>
      <c r="BP3560" s="123"/>
      <c r="BQ3560" s="42"/>
      <c r="BR3560" s="96"/>
    </row>
    <row r="3561" spans="1:70" ht="30" hidden="1" customHeight="1" x14ac:dyDescent="0.35">
      <c r="A3561" s="95">
        <v>3557</v>
      </c>
      <c r="B3561" s="123"/>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123"/>
      <c r="BJ3561" s="123"/>
      <c r="BK3561" s="95"/>
      <c r="BL3561" s="95"/>
      <c r="BM3561" s="98"/>
      <c r="BN3561" s="99"/>
      <c r="BO3561" s="123"/>
      <c r="BP3561" s="123"/>
      <c r="BQ3561" s="42"/>
      <c r="BR3561" s="96"/>
    </row>
    <row r="3562" spans="1:70" ht="30" hidden="1" customHeight="1" x14ac:dyDescent="0.35">
      <c r="A3562" s="95">
        <v>3558</v>
      </c>
      <c r="B3562" s="123"/>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123"/>
      <c r="BJ3562" s="123"/>
      <c r="BK3562" s="95"/>
      <c r="BL3562" s="95"/>
      <c r="BM3562" s="98"/>
      <c r="BN3562" s="99"/>
      <c r="BO3562" s="123"/>
      <c r="BP3562" s="123"/>
      <c r="BQ3562" s="42"/>
      <c r="BR3562" s="96"/>
    </row>
    <row r="3563" spans="1:70" ht="30" hidden="1" customHeight="1" x14ac:dyDescent="0.35">
      <c r="A3563" s="95">
        <v>3559</v>
      </c>
      <c r="B3563" s="123"/>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123"/>
      <c r="BJ3563" s="123"/>
      <c r="BK3563" s="95"/>
      <c r="BL3563" s="95"/>
      <c r="BM3563" s="98"/>
      <c r="BN3563" s="99"/>
      <c r="BO3563" s="123"/>
      <c r="BP3563" s="123"/>
      <c r="BQ3563" s="42"/>
      <c r="BR3563" s="96"/>
    </row>
    <row r="3564" spans="1:70" ht="30" hidden="1" customHeight="1" x14ac:dyDescent="0.35">
      <c r="A3564" s="95">
        <v>3560</v>
      </c>
      <c r="B3564" s="123"/>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123"/>
      <c r="BJ3564" s="123"/>
      <c r="BK3564" s="95"/>
      <c r="BL3564" s="95"/>
      <c r="BM3564" s="98"/>
      <c r="BN3564" s="99"/>
      <c r="BO3564" s="123"/>
      <c r="BP3564" s="123"/>
      <c r="BQ3564" s="42"/>
      <c r="BR3564" s="96"/>
    </row>
    <row r="3565" spans="1:70" ht="30" hidden="1" customHeight="1" x14ac:dyDescent="0.35">
      <c r="A3565" s="95">
        <v>3561</v>
      </c>
      <c r="B3565" s="123"/>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123"/>
      <c r="BJ3565" s="123"/>
      <c r="BK3565" s="95"/>
      <c r="BL3565" s="95"/>
      <c r="BM3565" s="98"/>
      <c r="BN3565" s="99"/>
      <c r="BO3565" s="123"/>
      <c r="BP3565" s="123"/>
      <c r="BQ3565" s="42"/>
      <c r="BR3565" s="96"/>
    </row>
    <row r="3566" spans="1:70" ht="30" hidden="1" customHeight="1" x14ac:dyDescent="0.35">
      <c r="A3566" s="95">
        <v>3562</v>
      </c>
      <c r="B3566" s="123"/>
      <c r="C3566" s="123"/>
      <c r="D3566" s="123"/>
      <c r="E3566" s="123"/>
      <c r="F3566" s="123"/>
      <c r="G3566" s="123"/>
      <c r="H3566" s="123"/>
      <c r="I3566" s="123"/>
      <c r="J3566" s="123"/>
      <c r="K3566" s="123"/>
      <c r="L3566" s="123"/>
      <c r="M3566" s="123"/>
      <c r="N3566" s="123"/>
      <c r="O3566" s="123"/>
      <c r="P3566" s="123"/>
      <c r="Q3566" s="123"/>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123"/>
      <c r="BJ3566" s="123"/>
      <c r="BK3566" s="95"/>
      <c r="BL3566" s="95"/>
      <c r="BM3566" s="98"/>
      <c r="BN3566" s="99"/>
      <c r="BO3566" s="123"/>
      <c r="BP3566" s="123"/>
      <c r="BQ3566" s="42"/>
      <c r="BR3566" s="96"/>
    </row>
    <row r="3567" spans="1:70" ht="30" hidden="1" customHeight="1" x14ac:dyDescent="0.35">
      <c r="A3567" s="95">
        <v>3563</v>
      </c>
      <c r="B3567" s="123"/>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123"/>
      <c r="BJ3567" s="123"/>
      <c r="BK3567" s="95"/>
      <c r="BL3567" s="95"/>
      <c r="BM3567" s="98"/>
      <c r="BN3567" s="99"/>
      <c r="BO3567" s="123"/>
      <c r="BP3567" s="123"/>
      <c r="BQ3567" s="42"/>
      <c r="BR3567" s="96"/>
    </row>
    <row r="3568" spans="1:70" ht="30" hidden="1" customHeight="1" x14ac:dyDescent="0.35">
      <c r="A3568" s="95">
        <v>3564</v>
      </c>
      <c r="B3568" s="123"/>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123"/>
      <c r="BJ3568" s="123"/>
      <c r="BK3568" s="95"/>
      <c r="BL3568" s="95"/>
      <c r="BM3568" s="98"/>
      <c r="BN3568" s="99"/>
      <c r="BO3568" s="123"/>
      <c r="BP3568" s="123"/>
      <c r="BQ3568" s="42"/>
      <c r="BR3568" s="96"/>
    </row>
    <row r="3569" spans="1:70" ht="30" hidden="1" customHeight="1" x14ac:dyDescent="0.35">
      <c r="A3569" s="95">
        <v>3565</v>
      </c>
      <c r="B3569" s="123"/>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123"/>
      <c r="BJ3569" s="123"/>
      <c r="BK3569" s="95"/>
      <c r="BL3569" s="95"/>
      <c r="BM3569" s="98"/>
      <c r="BN3569" s="99"/>
      <c r="BO3569" s="123"/>
      <c r="BP3569" s="123"/>
      <c r="BQ3569" s="42"/>
      <c r="BR3569" s="96"/>
    </row>
    <row r="3570" spans="1:70" ht="30" hidden="1" customHeight="1" x14ac:dyDescent="0.35">
      <c r="A3570" s="95">
        <v>3566</v>
      </c>
      <c r="B3570" s="123"/>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123"/>
      <c r="BJ3570" s="123"/>
      <c r="BK3570" s="95"/>
      <c r="BL3570" s="95"/>
      <c r="BM3570" s="98"/>
      <c r="BN3570" s="99"/>
      <c r="BO3570" s="123"/>
      <c r="BP3570" s="123"/>
      <c r="BQ3570" s="42"/>
      <c r="BR3570" s="96"/>
    </row>
    <row r="3571" spans="1:70" ht="30" hidden="1" customHeight="1" x14ac:dyDescent="0.35">
      <c r="A3571" s="95">
        <v>3567</v>
      </c>
      <c r="B3571" s="123"/>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123"/>
      <c r="BJ3571" s="123"/>
      <c r="BK3571" s="95"/>
      <c r="BL3571" s="95"/>
      <c r="BM3571" s="98"/>
      <c r="BN3571" s="99"/>
      <c r="BO3571" s="123"/>
      <c r="BP3571" s="123"/>
      <c r="BQ3571" s="42"/>
      <c r="BR3571" s="96"/>
    </row>
    <row r="3572" spans="1:70" ht="30" hidden="1" customHeight="1" x14ac:dyDescent="0.35">
      <c r="A3572" s="95">
        <v>3568</v>
      </c>
      <c r="B3572" s="123"/>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123"/>
      <c r="BJ3572" s="123"/>
      <c r="BK3572" s="95"/>
      <c r="BL3572" s="95"/>
      <c r="BM3572" s="98"/>
      <c r="BN3572" s="99"/>
      <c r="BO3572" s="123"/>
      <c r="BP3572" s="123"/>
      <c r="BQ3572" s="42"/>
      <c r="BR3572" s="96"/>
    </row>
    <row r="3573" spans="1:70" ht="30" hidden="1" customHeight="1" x14ac:dyDescent="0.35">
      <c r="A3573" s="95">
        <v>3569</v>
      </c>
      <c r="B3573" s="123"/>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123"/>
      <c r="BJ3573" s="123"/>
      <c r="BK3573" s="95"/>
      <c r="BL3573" s="95"/>
      <c r="BM3573" s="98"/>
      <c r="BN3573" s="99"/>
      <c r="BO3573" s="123"/>
      <c r="BP3573" s="123"/>
      <c r="BQ3573" s="42"/>
      <c r="BR3573" s="96"/>
    </row>
    <row r="3574" spans="1:70" ht="30" hidden="1" customHeight="1" x14ac:dyDescent="0.35">
      <c r="A3574" s="95">
        <v>3570</v>
      </c>
      <c r="B3574" s="123"/>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123"/>
      <c r="BJ3574" s="123"/>
      <c r="BK3574" s="95"/>
      <c r="BL3574" s="95"/>
      <c r="BM3574" s="98"/>
      <c r="BN3574" s="99"/>
      <c r="BO3574" s="123"/>
      <c r="BP3574" s="123"/>
      <c r="BQ3574" s="42"/>
      <c r="BR3574" s="96"/>
    </row>
    <row r="3575" spans="1:70" ht="30" hidden="1" customHeight="1" x14ac:dyDescent="0.35">
      <c r="A3575" s="95">
        <v>3571</v>
      </c>
      <c r="B3575" s="123"/>
      <c r="C3575" s="123"/>
      <c r="D3575" s="123"/>
      <c r="E3575" s="123"/>
      <c r="F3575" s="123"/>
      <c r="G3575" s="123"/>
      <c r="H3575" s="123"/>
      <c r="I3575" s="123"/>
      <c r="J3575" s="123"/>
      <c r="K3575" s="123"/>
      <c r="L3575" s="123"/>
      <c r="M3575" s="123"/>
      <c r="N3575" s="123"/>
      <c r="O3575" s="123"/>
      <c r="P3575" s="123"/>
      <c r="Q3575" s="123"/>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123"/>
      <c r="BJ3575" s="123"/>
      <c r="BK3575" s="95"/>
      <c r="BL3575" s="95"/>
      <c r="BM3575" s="98"/>
      <c r="BN3575" s="99"/>
      <c r="BO3575" s="123"/>
      <c r="BP3575" s="123"/>
      <c r="BQ3575" s="42"/>
      <c r="BR3575" s="96"/>
    </row>
    <row r="3576" spans="1:70" ht="30" hidden="1" customHeight="1" x14ac:dyDescent="0.35">
      <c r="A3576" s="95">
        <v>3572</v>
      </c>
      <c r="B3576" s="123"/>
      <c r="C3576" s="123"/>
      <c r="D3576" s="123"/>
      <c r="E3576" s="123"/>
      <c r="F3576" s="123"/>
      <c r="G3576" s="123"/>
      <c r="H3576" s="123"/>
      <c r="I3576" s="123"/>
      <c r="J3576" s="123"/>
      <c r="K3576" s="123"/>
      <c r="L3576" s="123"/>
      <c r="M3576" s="123"/>
      <c r="N3576" s="123"/>
      <c r="O3576" s="123"/>
      <c r="P3576" s="123"/>
      <c r="Q3576" s="123"/>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123"/>
      <c r="BJ3576" s="123"/>
      <c r="BK3576" s="95"/>
      <c r="BL3576" s="95"/>
      <c r="BM3576" s="98"/>
      <c r="BN3576" s="99"/>
      <c r="BO3576" s="123"/>
      <c r="BP3576" s="123"/>
      <c r="BQ3576" s="42"/>
      <c r="BR3576" s="96"/>
    </row>
    <row r="3577" spans="1:70" ht="30" hidden="1" customHeight="1" x14ac:dyDescent="0.35">
      <c r="A3577" s="95">
        <v>3573</v>
      </c>
      <c r="B3577" s="123"/>
      <c r="C3577" s="123"/>
      <c r="D3577" s="123"/>
      <c r="E3577" s="123"/>
      <c r="F3577" s="123"/>
      <c r="G3577" s="123"/>
      <c r="H3577" s="123"/>
      <c r="I3577" s="123"/>
      <c r="J3577" s="123"/>
      <c r="K3577" s="123"/>
      <c r="L3577" s="123"/>
      <c r="M3577" s="123"/>
      <c r="N3577" s="123"/>
      <c r="O3577" s="123"/>
      <c r="P3577" s="123"/>
      <c r="Q3577" s="123"/>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123"/>
      <c r="BJ3577" s="123"/>
      <c r="BK3577" s="95"/>
      <c r="BL3577" s="95"/>
      <c r="BM3577" s="98"/>
      <c r="BN3577" s="99"/>
      <c r="BO3577" s="123"/>
      <c r="BP3577" s="123"/>
      <c r="BQ3577" s="42"/>
      <c r="BR3577" s="96"/>
    </row>
    <row r="3578" spans="1:70" ht="30" hidden="1" customHeight="1" x14ac:dyDescent="0.35">
      <c r="A3578" s="95">
        <v>3574</v>
      </c>
      <c r="B3578" s="123"/>
      <c r="C3578" s="123"/>
      <c r="D3578" s="123"/>
      <c r="E3578" s="123"/>
      <c r="F3578" s="123"/>
      <c r="G3578" s="123"/>
      <c r="H3578" s="123"/>
      <c r="I3578" s="123"/>
      <c r="J3578" s="123"/>
      <c r="K3578" s="123"/>
      <c r="L3578" s="123"/>
      <c r="M3578" s="123"/>
      <c r="N3578" s="123"/>
      <c r="O3578" s="123"/>
      <c r="P3578" s="123"/>
      <c r="Q3578" s="123"/>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123"/>
      <c r="BJ3578" s="123"/>
      <c r="BK3578" s="95"/>
      <c r="BL3578" s="95"/>
      <c r="BM3578" s="98"/>
      <c r="BN3578" s="99"/>
      <c r="BO3578" s="123"/>
      <c r="BP3578" s="123"/>
      <c r="BQ3578" s="42"/>
      <c r="BR3578" s="96"/>
    </row>
    <row r="3579" spans="1:70" ht="30" hidden="1" customHeight="1" x14ac:dyDescent="0.35">
      <c r="A3579" s="95">
        <v>3575</v>
      </c>
      <c r="B3579" s="123"/>
      <c r="C3579" s="123"/>
      <c r="D3579" s="123"/>
      <c r="E3579" s="123"/>
      <c r="F3579" s="123"/>
      <c r="G3579" s="123"/>
      <c r="H3579" s="123"/>
      <c r="I3579" s="123"/>
      <c r="J3579" s="123"/>
      <c r="K3579" s="123"/>
      <c r="L3579" s="123"/>
      <c r="M3579" s="123"/>
      <c r="N3579" s="123"/>
      <c r="O3579" s="123"/>
      <c r="P3579" s="123"/>
      <c r="Q3579" s="123"/>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123"/>
      <c r="BJ3579" s="123"/>
      <c r="BK3579" s="95"/>
      <c r="BL3579" s="95"/>
      <c r="BM3579" s="98"/>
      <c r="BN3579" s="99"/>
      <c r="BO3579" s="123"/>
      <c r="BP3579" s="123"/>
      <c r="BQ3579" s="42"/>
      <c r="BR3579" s="96"/>
    </row>
    <row r="3580" spans="1:70" ht="30" hidden="1" customHeight="1" x14ac:dyDescent="0.35">
      <c r="A3580" s="95">
        <v>3576</v>
      </c>
      <c r="B3580" s="123"/>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123"/>
      <c r="BJ3580" s="123"/>
      <c r="BK3580" s="95"/>
      <c r="BL3580" s="95"/>
      <c r="BM3580" s="98"/>
      <c r="BN3580" s="99"/>
      <c r="BO3580" s="123"/>
      <c r="BP3580" s="123"/>
      <c r="BQ3580" s="42"/>
      <c r="BR3580" s="96"/>
    </row>
    <row r="3581" spans="1:70" ht="30" hidden="1" customHeight="1" x14ac:dyDescent="0.35">
      <c r="A3581" s="95">
        <v>3577</v>
      </c>
      <c r="B3581" s="123"/>
      <c r="C3581" s="123"/>
      <c r="D3581" s="123"/>
      <c r="E3581" s="123"/>
      <c r="F3581" s="123"/>
      <c r="G3581" s="123"/>
      <c r="H3581" s="123"/>
      <c r="I3581" s="123"/>
      <c r="J3581" s="123"/>
      <c r="K3581" s="123"/>
      <c r="L3581" s="123"/>
      <c r="M3581" s="123"/>
      <c r="N3581" s="123"/>
      <c r="O3581" s="123"/>
      <c r="P3581" s="123"/>
      <c r="Q3581" s="123"/>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123"/>
      <c r="BJ3581" s="123"/>
      <c r="BK3581" s="95"/>
      <c r="BL3581" s="95"/>
      <c r="BM3581" s="98"/>
      <c r="BN3581" s="99"/>
      <c r="BO3581" s="123"/>
      <c r="BP3581" s="123"/>
      <c r="BQ3581" s="42"/>
      <c r="BR3581" s="96"/>
    </row>
    <row r="3582" spans="1:70" ht="30" hidden="1" customHeight="1" x14ac:dyDescent="0.35">
      <c r="A3582" s="95">
        <v>3578</v>
      </c>
      <c r="B3582" s="123"/>
      <c r="C3582" s="123"/>
      <c r="D3582" s="123"/>
      <c r="E3582" s="123"/>
      <c r="F3582" s="123"/>
      <c r="G3582" s="123"/>
      <c r="H3582" s="123"/>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123"/>
      <c r="BJ3582" s="123"/>
      <c r="BK3582" s="95"/>
      <c r="BL3582" s="95"/>
      <c r="BM3582" s="98"/>
      <c r="BN3582" s="99"/>
      <c r="BO3582" s="123"/>
      <c r="BP3582" s="123"/>
      <c r="BQ3582" s="42"/>
      <c r="BR3582" s="96"/>
    </row>
    <row r="3583" spans="1:70" ht="30" hidden="1" customHeight="1" x14ac:dyDescent="0.35">
      <c r="A3583" s="95">
        <v>3579</v>
      </c>
      <c r="B3583" s="123"/>
      <c r="C3583" s="123"/>
      <c r="D3583" s="123"/>
      <c r="E3583" s="123"/>
      <c r="F3583" s="123"/>
      <c r="G3583" s="123"/>
      <c r="H3583" s="123"/>
      <c r="I3583" s="123"/>
      <c r="J3583" s="123"/>
      <c r="K3583" s="123"/>
      <c r="L3583" s="123"/>
      <c r="M3583" s="123"/>
      <c r="N3583" s="123"/>
      <c r="O3583" s="123"/>
      <c r="P3583" s="123"/>
      <c r="Q3583" s="123"/>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123"/>
      <c r="BJ3583" s="123"/>
      <c r="BK3583" s="95"/>
      <c r="BL3583" s="95"/>
      <c r="BM3583" s="98"/>
      <c r="BN3583" s="99"/>
      <c r="BO3583" s="123"/>
      <c r="BP3583" s="123"/>
      <c r="BQ3583" s="42"/>
      <c r="BR3583" s="96"/>
    </row>
    <row r="3584" spans="1:70" ht="30" hidden="1" customHeight="1" x14ac:dyDescent="0.35">
      <c r="A3584" s="95">
        <v>3580</v>
      </c>
      <c r="B3584" s="123"/>
      <c r="C3584" s="123"/>
      <c r="D3584" s="123"/>
      <c r="E3584" s="123"/>
      <c r="F3584" s="123"/>
      <c r="G3584" s="123"/>
      <c r="H3584" s="123"/>
      <c r="I3584" s="123"/>
      <c r="J3584" s="123"/>
      <c r="K3584" s="123"/>
      <c r="L3584" s="123"/>
      <c r="M3584" s="123"/>
      <c r="N3584" s="123"/>
      <c r="O3584" s="123"/>
      <c r="P3584" s="123"/>
      <c r="Q3584" s="123"/>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123"/>
      <c r="BJ3584" s="123"/>
      <c r="BK3584" s="95"/>
      <c r="BL3584" s="95"/>
      <c r="BM3584" s="98"/>
      <c r="BN3584" s="99"/>
      <c r="BO3584" s="123"/>
      <c r="BP3584" s="123"/>
      <c r="BQ3584" s="42"/>
      <c r="BR3584" s="96"/>
    </row>
    <row r="3585" spans="1:70" ht="30" hidden="1" customHeight="1" x14ac:dyDescent="0.35">
      <c r="A3585" s="95">
        <v>3581</v>
      </c>
      <c r="B3585" s="123"/>
      <c r="C3585" s="123"/>
      <c r="D3585" s="123"/>
      <c r="E3585" s="123"/>
      <c r="F3585" s="123"/>
      <c r="G3585" s="123"/>
      <c r="H3585" s="123"/>
      <c r="I3585" s="123"/>
      <c r="J3585" s="123"/>
      <c r="K3585" s="123"/>
      <c r="L3585" s="123"/>
      <c r="M3585" s="123"/>
      <c r="N3585" s="123"/>
      <c r="O3585" s="123"/>
      <c r="P3585" s="123"/>
      <c r="Q3585" s="123"/>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123"/>
      <c r="BJ3585" s="123"/>
      <c r="BK3585" s="95"/>
      <c r="BL3585" s="95"/>
      <c r="BM3585" s="98"/>
      <c r="BN3585" s="99"/>
      <c r="BO3585" s="123"/>
      <c r="BP3585" s="123"/>
      <c r="BQ3585" s="42"/>
      <c r="BR3585" s="96"/>
    </row>
    <row r="3586" spans="1:70" ht="30" hidden="1" customHeight="1" x14ac:dyDescent="0.35">
      <c r="A3586" s="95">
        <v>3582</v>
      </c>
      <c r="B3586" s="123"/>
      <c r="C3586" s="123"/>
      <c r="D3586" s="123"/>
      <c r="E3586" s="123"/>
      <c r="F3586" s="123"/>
      <c r="G3586" s="123"/>
      <c r="H3586" s="123"/>
      <c r="I3586" s="123"/>
      <c r="J3586" s="123"/>
      <c r="K3586" s="123"/>
      <c r="L3586" s="123"/>
      <c r="M3586" s="123"/>
      <c r="N3586" s="123"/>
      <c r="O3586" s="123"/>
      <c r="P3586" s="123"/>
      <c r="Q3586" s="123"/>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123"/>
      <c r="BJ3586" s="123"/>
      <c r="BK3586" s="95"/>
      <c r="BL3586" s="95"/>
      <c r="BM3586" s="98"/>
      <c r="BN3586" s="99"/>
      <c r="BO3586" s="123"/>
      <c r="BP3586" s="123"/>
      <c r="BQ3586" s="42"/>
      <c r="BR3586" s="96"/>
    </row>
    <row r="3587" spans="1:70" ht="30" hidden="1" customHeight="1" x14ac:dyDescent="0.35">
      <c r="A3587" s="95">
        <v>3583</v>
      </c>
      <c r="B3587" s="123"/>
      <c r="C3587" s="123"/>
      <c r="D3587" s="123"/>
      <c r="E3587" s="123"/>
      <c r="F3587" s="123"/>
      <c r="G3587" s="123"/>
      <c r="H3587" s="123"/>
      <c r="I3587" s="123"/>
      <c r="J3587" s="123"/>
      <c r="K3587" s="123"/>
      <c r="L3587" s="123"/>
      <c r="M3587" s="123"/>
      <c r="N3587" s="123"/>
      <c r="O3587" s="123"/>
      <c r="P3587" s="123"/>
      <c r="Q3587" s="123"/>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123"/>
      <c r="BJ3587" s="123"/>
      <c r="BK3587" s="95"/>
      <c r="BL3587" s="95"/>
      <c r="BM3587" s="98"/>
      <c r="BN3587" s="99"/>
      <c r="BO3587" s="123"/>
      <c r="BP3587" s="123"/>
      <c r="BQ3587" s="42"/>
      <c r="BR3587" s="96"/>
    </row>
    <row r="3588" spans="1:70" ht="30" hidden="1" customHeight="1" x14ac:dyDescent="0.35">
      <c r="A3588" s="95">
        <v>3584</v>
      </c>
      <c r="B3588" s="123"/>
      <c r="C3588" s="123"/>
      <c r="D3588" s="123"/>
      <c r="E3588" s="123"/>
      <c r="F3588" s="123"/>
      <c r="G3588" s="123"/>
      <c r="H3588" s="123"/>
      <c r="I3588" s="123"/>
      <c r="J3588" s="123"/>
      <c r="K3588" s="123"/>
      <c r="L3588" s="123"/>
      <c r="M3588" s="123"/>
      <c r="N3588" s="123"/>
      <c r="O3588" s="123"/>
      <c r="P3588" s="123"/>
      <c r="Q3588" s="123"/>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123"/>
      <c r="BJ3588" s="123"/>
      <c r="BK3588" s="95"/>
      <c r="BL3588" s="95"/>
      <c r="BM3588" s="98"/>
      <c r="BN3588" s="99"/>
      <c r="BO3588" s="123"/>
      <c r="BP3588" s="123"/>
      <c r="BQ3588" s="42"/>
      <c r="BR3588" s="96"/>
    </row>
    <row r="3589" spans="1:70" ht="30" hidden="1" customHeight="1" x14ac:dyDescent="0.35">
      <c r="A3589" s="95">
        <v>3585</v>
      </c>
      <c r="B3589" s="123"/>
      <c r="C3589" s="123"/>
      <c r="D3589" s="123"/>
      <c r="E3589" s="123"/>
      <c r="F3589" s="123"/>
      <c r="G3589" s="123"/>
      <c r="H3589" s="123"/>
      <c r="I3589" s="123"/>
      <c r="J3589" s="123"/>
      <c r="K3589" s="123"/>
      <c r="L3589" s="123"/>
      <c r="M3589" s="123"/>
      <c r="N3589" s="123"/>
      <c r="O3589" s="123"/>
      <c r="P3589" s="123"/>
      <c r="Q3589" s="123"/>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123"/>
      <c r="BJ3589" s="123"/>
      <c r="BK3589" s="95"/>
      <c r="BL3589" s="95"/>
      <c r="BM3589" s="98"/>
      <c r="BN3589" s="99"/>
      <c r="BO3589" s="123"/>
      <c r="BP3589" s="123"/>
      <c r="BQ3589" s="42"/>
      <c r="BR3589" s="96"/>
    </row>
    <row r="3590" spans="1:70" ht="30" hidden="1" customHeight="1" x14ac:dyDescent="0.35">
      <c r="A3590" s="95">
        <v>3586</v>
      </c>
      <c r="B3590" s="123"/>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123"/>
      <c r="BJ3590" s="123"/>
      <c r="BK3590" s="95"/>
      <c r="BL3590" s="95"/>
      <c r="BM3590" s="98"/>
      <c r="BN3590" s="99"/>
      <c r="BO3590" s="123"/>
      <c r="BP3590" s="123"/>
      <c r="BQ3590" s="42"/>
      <c r="BR3590" s="96"/>
    </row>
    <row r="3591" spans="1:70" ht="30" hidden="1" customHeight="1" x14ac:dyDescent="0.35">
      <c r="A3591" s="95">
        <v>3587</v>
      </c>
      <c r="B3591" s="123"/>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123"/>
      <c r="BJ3591" s="123"/>
      <c r="BK3591" s="95"/>
      <c r="BL3591" s="95"/>
      <c r="BM3591" s="98"/>
      <c r="BN3591" s="99"/>
      <c r="BO3591" s="123"/>
      <c r="BP3591" s="123"/>
      <c r="BQ3591" s="42"/>
      <c r="BR3591" s="96"/>
    </row>
    <row r="3592" spans="1:70" ht="30" hidden="1" customHeight="1" x14ac:dyDescent="0.35">
      <c r="A3592" s="95">
        <v>3588</v>
      </c>
      <c r="B3592" s="123"/>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123"/>
      <c r="BJ3592" s="123"/>
      <c r="BK3592" s="95"/>
      <c r="BL3592" s="95"/>
      <c r="BM3592" s="98"/>
      <c r="BN3592" s="99"/>
      <c r="BO3592" s="123"/>
      <c r="BP3592" s="123"/>
      <c r="BQ3592" s="42"/>
      <c r="BR3592" s="96"/>
    </row>
    <row r="3593" spans="1:70" ht="30" hidden="1" customHeight="1" x14ac:dyDescent="0.35">
      <c r="A3593" s="95">
        <v>3589</v>
      </c>
      <c r="B3593" s="123"/>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123"/>
      <c r="BJ3593" s="123"/>
      <c r="BK3593" s="95"/>
      <c r="BL3593" s="95"/>
      <c r="BM3593" s="98"/>
      <c r="BN3593" s="99"/>
      <c r="BO3593" s="123"/>
      <c r="BP3593" s="123"/>
      <c r="BQ3593" s="42"/>
      <c r="BR3593" s="96"/>
    </row>
    <row r="3594" spans="1:70" ht="30" hidden="1" customHeight="1" x14ac:dyDescent="0.35">
      <c r="A3594" s="95">
        <v>3590</v>
      </c>
      <c r="B3594" s="123"/>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123"/>
      <c r="BJ3594" s="123"/>
      <c r="BK3594" s="95"/>
      <c r="BL3594" s="95"/>
      <c r="BM3594" s="98"/>
      <c r="BN3594" s="99"/>
      <c r="BO3594" s="123"/>
      <c r="BP3594" s="123"/>
      <c r="BQ3594" s="42"/>
      <c r="BR3594" s="96"/>
    </row>
    <row r="3595" spans="1:70" ht="30" hidden="1" customHeight="1" x14ac:dyDescent="0.35">
      <c r="A3595" s="95">
        <v>3591</v>
      </c>
      <c r="B3595" s="123"/>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123"/>
      <c r="BJ3595" s="123"/>
      <c r="BK3595" s="95"/>
      <c r="BL3595" s="95"/>
      <c r="BM3595" s="98"/>
      <c r="BN3595" s="99"/>
      <c r="BO3595" s="123"/>
      <c r="BP3595" s="123"/>
      <c r="BQ3595" s="42"/>
      <c r="BR3595" s="96"/>
    </row>
    <row r="3596" spans="1:70" ht="30" hidden="1" customHeight="1" x14ac:dyDescent="0.35">
      <c r="A3596" s="95">
        <v>3592</v>
      </c>
      <c r="B3596" s="123"/>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123"/>
      <c r="BJ3596" s="123"/>
      <c r="BK3596" s="95"/>
      <c r="BL3596" s="95"/>
      <c r="BM3596" s="98"/>
      <c r="BN3596" s="99"/>
      <c r="BO3596" s="123"/>
      <c r="BP3596" s="123"/>
      <c r="BQ3596" s="42"/>
      <c r="BR3596" s="96"/>
    </row>
    <row r="3597" spans="1:70" ht="30" hidden="1" customHeight="1" x14ac:dyDescent="0.35">
      <c r="A3597" s="95">
        <v>3593</v>
      </c>
      <c r="B3597" s="123"/>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123"/>
      <c r="BJ3597" s="123"/>
      <c r="BK3597" s="95"/>
      <c r="BL3597" s="95"/>
      <c r="BM3597" s="98"/>
      <c r="BN3597" s="99"/>
      <c r="BO3597" s="123"/>
      <c r="BP3597" s="123"/>
      <c r="BQ3597" s="42"/>
      <c r="BR3597" s="96"/>
    </row>
    <row r="3598" spans="1:70" ht="30" hidden="1" customHeight="1" x14ac:dyDescent="0.35">
      <c r="A3598" s="95">
        <v>3594</v>
      </c>
      <c r="B3598" s="123"/>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123"/>
      <c r="BJ3598" s="123"/>
      <c r="BK3598" s="95"/>
      <c r="BL3598" s="95"/>
      <c r="BM3598" s="98"/>
      <c r="BN3598" s="99"/>
      <c r="BO3598" s="123"/>
      <c r="BP3598" s="123"/>
      <c r="BQ3598" s="42"/>
      <c r="BR3598" s="96"/>
    </row>
    <row r="3599" spans="1:70" ht="30" hidden="1" customHeight="1" x14ac:dyDescent="0.35">
      <c r="A3599" s="95">
        <v>3595</v>
      </c>
      <c r="B3599" s="123"/>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123"/>
      <c r="BJ3599" s="123"/>
      <c r="BK3599" s="95"/>
      <c r="BL3599" s="95"/>
      <c r="BM3599" s="98"/>
      <c r="BN3599" s="99"/>
      <c r="BO3599" s="123"/>
      <c r="BP3599" s="123"/>
      <c r="BQ3599" s="42"/>
      <c r="BR3599" s="96"/>
    </row>
    <row r="3600" spans="1:70" ht="30" hidden="1" customHeight="1" x14ac:dyDescent="0.35">
      <c r="A3600" s="95">
        <v>3596</v>
      </c>
      <c r="B3600" s="123"/>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123"/>
      <c r="BJ3600" s="123"/>
      <c r="BK3600" s="95"/>
      <c r="BL3600" s="95"/>
      <c r="BM3600" s="98"/>
      <c r="BN3600" s="99"/>
      <c r="BO3600" s="123"/>
      <c r="BP3600" s="123"/>
      <c r="BQ3600" s="42"/>
      <c r="BR3600" s="96"/>
    </row>
    <row r="3601" spans="1:70" ht="30" hidden="1" customHeight="1" x14ac:dyDescent="0.35">
      <c r="A3601" s="95">
        <v>3597</v>
      </c>
      <c r="B3601" s="123"/>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123"/>
      <c r="BJ3601" s="123"/>
      <c r="BK3601" s="95"/>
      <c r="BL3601" s="95"/>
      <c r="BM3601" s="98"/>
      <c r="BN3601" s="99"/>
      <c r="BO3601" s="123"/>
      <c r="BP3601" s="123"/>
      <c r="BQ3601" s="42"/>
      <c r="BR3601" s="96"/>
    </row>
    <row r="3602" spans="1:70" ht="30" hidden="1" customHeight="1" x14ac:dyDescent="0.35">
      <c r="A3602" s="95">
        <v>3598</v>
      </c>
      <c r="B3602" s="123"/>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123"/>
      <c r="BJ3602" s="123"/>
      <c r="BK3602" s="95"/>
      <c r="BL3602" s="95"/>
      <c r="BM3602" s="98"/>
      <c r="BN3602" s="99"/>
      <c r="BO3602" s="123"/>
      <c r="BP3602" s="123"/>
      <c r="BQ3602" s="42"/>
      <c r="BR3602" s="96"/>
    </row>
    <row r="3603" spans="1:70" ht="30" hidden="1" customHeight="1" x14ac:dyDescent="0.35">
      <c r="A3603" s="95">
        <v>3599</v>
      </c>
      <c r="B3603" s="123"/>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123"/>
      <c r="BJ3603" s="123"/>
      <c r="BK3603" s="95"/>
      <c r="BL3603" s="95"/>
      <c r="BM3603" s="98"/>
      <c r="BN3603" s="99"/>
      <c r="BO3603" s="123"/>
      <c r="BP3603" s="123"/>
      <c r="BQ3603" s="42"/>
      <c r="BR3603" s="96"/>
    </row>
    <row r="3604" spans="1:70" ht="30" hidden="1" customHeight="1" x14ac:dyDescent="0.35">
      <c r="A3604" s="95">
        <v>3600</v>
      </c>
      <c r="B3604" s="123"/>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123"/>
      <c r="BJ3604" s="123"/>
      <c r="BK3604" s="95"/>
      <c r="BL3604" s="95"/>
      <c r="BM3604" s="98"/>
      <c r="BN3604" s="99"/>
      <c r="BO3604" s="123"/>
      <c r="BP3604" s="123"/>
      <c r="BQ3604" s="42"/>
      <c r="BR3604" s="96"/>
    </row>
    <row r="3605" spans="1:70" ht="30" hidden="1" customHeight="1" x14ac:dyDescent="0.35">
      <c r="A3605" s="95">
        <v>3601</v>
      </c>
      <c r="B3605" s="123"/>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123"/>
      <c r="BJ3605" s="123"/>
      <c r="BK3605" s="95"/>
      <c r="BL3605" s="95"/>
      <c r="BM3605" s="98"/>
      <c r="BN3605" s="99"/>
      <c r="BO3605" s="123"/>
      <c r="BP3605" s="123"/>
      <c r="BQ3605" s="42"/>
      <c r="BR3605" s="96"/>
    </row>
    <row r="3606" spans="1:70" ht="30" hidden="1" customHeight="1" x14ac:dyDescent="0.35">
      <c r="A3606" s="95">
        <v>3602</v>
      </c>
      <c r="B3606" s="123"/>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123"/>
      <c r="BJ3606" s="123"/>
      <c r="BK3606" s="95"/>
      <c r="BL3606" s="95"/>
      <c r="BM3606" s="98"/>
      <c r="BN3606" s="99"/>
      <c r="BO3606" s="123"/>
      <c r="BP3606" s="123"/>
      <c r="BQ3606" s="42"/>
      <c r="BR3606" s="96"/>
    </row>
    <row r="3607" spans="1:70" ht="30" hidden="1" customHeight="1" x14ac:dyDescent="0.35">
      <c r="A3607" s="95">
        <v>3603</v>
      </c>
      <c r="B3607" s="123"/>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123"/>
      <c r="BJ3607" s="123"/>
      <c r="BK3607" s="95"/>
      <c r="BL3607" s="95"/>
      <c r="BM3607" s="98"/>
      <c r="BN3607" s="99"/>
      <c r="BO3607" s="123"/>
      <c r="BP3607" s="123"/>
      <c r="BQ3607" s="42"/>
      <c r="BR3607" s="96"/>
    </row>
    <row r="3608" spans="1:70" ht="30" hidden="1" customHeight="1" x14ac:dyDescent="0.35">
      <c r="A3608" s="95">
        <v>3604</v>
      </c>
      <c r="B3608" s="123"/>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123"/>
      <c r="BJ3608" s="123"/>
      <c r="BK3608" s="95"/>
      <c r="BL3608" s="95"/>
      <c r="BM3608" s="98"/>
      <c r="BN3608" s="99"/>
      <c r="BO3608" s="123"/>
      <c r="BP3608" s="123"/>
      <c r="BQ3608" s="42"/>
      <c r="BR3608" s="96"/>
    </row>
    <row r="3609" spans="1:70" ht="30" hidden="1" customHeight="1" x14ac:dyDescent="0.35">
      <c r="A3609" s="95">
        <v>3605</v>
      </c>
      <c r="B3609" s="123"/>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123"/>
      <c r="BJ3609" s="123"/>
      <c r="BK3609" s="95"/>
      <c r="BL3609" s="95"/>
      <c r="BM3609" s="98"/>
      <c r="BN3609" s="99"/>
      <c r="BO3609" s="123"/>
      <c r="BP3609" s="123"/>
      <c r="BQ3609" s="42"/>
      <c r="BR3609" s="96"/>
    </row>
    <row r="3610" spans="1:70" ht="30" hidden="1" customHeight="1" x14ac:dyDescent="0.35">
      <c r="A3610" s="95">
        <v>3606</v>
      </c>
      <c r="B3610" s="123"/>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123"/>
      <c r="BJ3610" s="123"/>
      <c r="BK3610" s="95"/>
      <c r="BL3610" s="95"/>
      <c r="BM3610" s="98"/>
      <c r="BN3610" s="99"/>
      <c r="BO3610" s="123"/>
      <c r="BP3610" s="123"/>
      <c r="BQ3610" s="42"/>
      <c r="BR3610" s="96"/>
    </row>
    <row r="3611" spans="1:70" ht="30" hidden="1" customHeight="1" x14ac:dyDescent="0.35">
      <c r="A3611" s="95">
        <v>3607</v>
      </c>
      <c r="B3611" s="123"/>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123"/>
      <c r="BJ3611" s="123"/>
      <c r="BK3611" s="95"/>
      <c r="BL3611" s="95"/>
      <c r="BM3611" s="98"/>
      <c r="BN3611" s="99"/>
      <c r="BO3611" s="123"/>
      <c r="BP3611" s="123"/>
      <c r="BQ3611" s="42"/>
      <c r="BR3611" s="96"/>
    </row>
    <row r="3612" spans="1:70" ht="30" hidden="1" customHeight="1" x14ac:dyDescent="0.35">
      <c r="A3612" s="95">
        <v>3608</v>
      </c>
      <c r="B3612" s="123"/>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123"/>
      <c r="BJ3612" s="123"/>
      <c r="BK3612" s="95"/>
      <c r="BL3612" s="95"/>
      <c r="BM3612" s="98"/>
      <c r="BN3612" s="99"/>
      <c r="BO3612" s="123"/>
      <c r="BP3612" s="123"/>
      <c r="BQ3612" s="42"/>
      <c r="BR3612" s="96"/>
    </row>
    <row r="3613" spans="1:70" ht="30" hidden="1" customHeight="1" x14ac:dyDescent="0.35">
      <c r="A3613" s="95">
        <v>3609</v>
      </c>
      <c r="B3613" s="123"/>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123"/>
      <c r="BJ3613" s="123"/>
      <c r="BK3613" s="95"/>
      <c r="BL3613" s="95"/>
      <c r="BM3613" s="98"/>
      <c r="BN3613" s="99"/>
      <c r="BO3613" s="123"/>
      <c r="BP3613" s="123"/>
      <c r="BQ3613" s="42"/>
      <c r="BR3613" s="96"/>
    </row>
    <row r="3614" spans="1:70" ht="30" hidden="1" customHeight="1" x14ac:dyDescent="0.35">
      <c r="A3614" s="95">
        <v>3610</v>
      </c>
      <c r="B3614" s="123"/>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123"/>
      <c r="BJ3614" s="123"/>
      <c r="BK3614" s="95"/>
      <c r="BL3614" s="95"/>
      <c r="BM3614" s="98"/>
      <c r="BN3614" s="99"/>
      <c r="BO3614" s="123"/>
      <c r="BP3614" s="123"/>
      <c r="BQ3614" s="42"/>
      <c r="BR3614" s="96"/>
    </row>
    <row r="3615" spans="1:70" ht="30" hidden="1" customHeight="1" x14ac:dyDescent="0.35">
      <c r="A3615" s="95">
        <v>3611</v>
      </c>
      <c r="B3615" s="123"/>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123"/>
      <c r="BJ3615" s="123"/>
      <c r="BK3615" s="95"/>
      <c r="BL3615" s="95"/>
      <c r="BM3615" s="98"/>
      <c r="BN3615" s="99"/>
      <c r="BO3615" s="123"/>
      <c r="BP3615" s="123"/>
      <c r="BQ3615" s="42"/>
      <c r="BR3615" s="96"/>
    </row>
    <row r="3616" spans="1:70" ht="30" hidden="1" customHeight="1" x14ac:dyDescent="0.35">
      <c r="A3616" s="95">
        <v>3612</v>
      </c>
      <c r="B3616" s="123"/>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123"/>
      <c r="BJ3616" s="123"/>
      <c r="BK3616" s="95"/>
      <c r="BL3616" s="95"/>
      <c r="BM3616" s="98"/>
      <c r="BN3616" s="99"/>
      <c r="BO3616" s="123"/>
      <c r="BP3616" s="123"/>
      <c r="BQ3616" s="42"/>
      <c r="BR3616" s="96"/>
    </row>
    <row r="3617" spans="1:70" ht="30" hidden="1" customHeight="1" x14ac:dyDescent="0.35">
      <c r="A3617" s="95">
        <v>3613</v>
      </c>
      <c r="B3617" s="123"/>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123"/>
      <c r="BJ3617" s="123"/>
      <c r="BK3617" s="95"/>
      <c r="BL3617" s="95"/>
      <c r="BM3617" s="98"/>
      <c r="BN3617" s="99"/>
      <c r="BO3617" s="123"/>
      <c r="BP3617" s="123"/>
      <c r="BQ3617" s="42"/>
      <c r="BR3617" s="96"/>
    </row>
    <row r="3618" spans="1:70" ht="30" hidden="1" customHeight="1" x14ac:dyDescent="0.35">
      <c r="A3618" s="95">
        <v>3614</v>
      </c>
      <c r="B3618" s="123"/>
      <c r="C3618" s="123"/>
      <c r="D3618" s="123"/>
      <c r="E3618" s="123"/>
      <c r="F3618" s="123"/>
      <c r="G3618" s="123"/>
      <c r="H3618" s="123"/>
      <c r="I3618" s="123"/>
      <c r="J3618" s="123"/>
      <c r="K3618" s="123"/>
      <c r="L3618" s="123"/>
      <c r="M3618" s="123"/>
      <c r="N3618" s="123"/>
      <c r="O3618" s="123"/>
      <c r="P3618" s="123"/>
      <c r="Q3618" s="123"/>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123"/>
      <c r="BJ3618" s="123"/>
      <c r="BK3618" s="95"/>
      <c r="BL3618" s="95"/>
      <c r="BM3618" s="98"/>
      <c r="BN3618" s="99"/>
      <c r="BO3618" s="123"/>
      <c r="BP3618" s="123"/>
      <c r="BQ3618" s="42"/>
      <c r="BR3618" s="96"/>
    </row>
    <row r="3619" spans="1:70" ht="30" hidden="1" customHeight="1" x14ac:dyDescent="0.35">
      <c r="A3619" s="95">
        <v>3615</v>
      </c>
      <c r="B3619" s="123"/>
      <c r="C3619" s="123"/>
      <c r="D3619" s="123"/>
      <c r="E3619" s="123"/>
      <c r="F3619" s="123"/>
      <c r="G3619" s="123"/>
      <c r="H3619" s="123"/>
      <c r="I3619" s="123"/>
      <c r="J3619" s="123"/>
      <c r="K3619" s="123"/>
      <c r="L3619" s="123"/>
      <c r="M3619" s="123"/>
      <c r="N3619" s="123"/>
      <c r="O3619" s="123"/>
      <c r="P3619" s="123"/>
      <c r="Q3619" s="123"/>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123"/>
      <c r="BJ3619" s="123"/>
      <c r="BK3619" s="95"/>
      <c r="BL3619" s="95"/>
      <c r="BM3619" s="98"/>
      <c r="BN3619" s="99"/>
      <c r="BO3619" s="123"/>
      <c r="BP3619" s="123"/>
      <c r="BQ3619" s="42"/>
      <c r="BR3619" s="96"/>
    </row>
    <row r="3620" spans="1:70" ht="30" hidden="1" customHeight="1" x14ac:dyDescent="0.35">
      <c r="A3620" s="95">
        <v>3616</v>
      </c>
      <c r="B3620" s="123"/>
      <c r="C3620" s="123"/>
      <c r="D3620" s="123"/>
      <c r="E3620" s="123"/>
      <c r="F3620" s="123"/>
      <c r="G3620" s="123"/>
      <c r="H3620" s="123"/>
      <c r="I3620" s="123"/>
      <c r="J3620" s="123"/>
      <c r="K3620" s="123"/>
      <c r="L3620" s="123"/>
      <c r="M3620" s="123"/>
      <c r="N3620" s="123"/>
      <c r="O3620" s="123"/>
      <c r="P3620" s="123"/>
      <c r="Q3620" s="123"/>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123"/>
      <c r="BJ3620" s="123"/>
      <c r="BK3620" s="95"/>
      <c r="BL3620" s="95"/>
      <c r="BM3620" s="98"/>
      <c r="BN3620" s="99"/>
      <c r="BO3620" s="123"/>
      <c r="BP3620" s="123"/>
      <c r="BQ3620" s="42"/>
      <c r="BR3620" s="96"/>
    </row>
    <row r="3621" spans="1:70" ht="30" hidden="1" customHeight="1" x14ac:dyDescent="0.35">
      <c r="A3621" s="95">
        <v>3617</v>
      </c>
      <c r="B3621" s="123"/>
      <c r="C3621" s="123"/>
      <c r="D3621" s="123"/>
      <c r="E3621" s="123"/>
      <c r="F3621" s="123"/>
      <c r="G3621" s="123"/>
      <c r="H3621" s="123"/>
      <c r="I3621" s="123"/>
      <c r="J3621" s="123"/>
      <c r="K3621" s="123"/>
      <c r="L3621" s="123"/>
      <c r="M3621" s="123"/>
      <c r="N3621" s="123"/>
      <c r="O3621" s="123"/>
      <c r="P3621" s="123"/>
      <c r="Q3621" s="123"/>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123"/>
      <c r="BJ3621" s="123"/>
      <c r="BK3621" s="95"/>
      <c r="BL3621" s="95"/>
      <c r="BM3621" s="98"/>
      <c r="BN3621" s="99"/>
      <c r="BO3621" s="123"/>
      <c r="BP3621" s="123"/>
      <c r="BQ3621" s="42"/>
      <c r="BR3621" s="96"/>
    </row>
    <row r="3622" spans="1:70" ht="30" hidden="1" customHeight="1" x14ac:dyDescent="0.35">
      <c r="A3622" s="95">
        <v>3618</v>
      </c>
      <c r="B3622" s="123"/>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123"/>
      <c r="BJ3622" s="123"/>
      <c r="BK3622" s="95"/>
      <c r="BL3622" s="95"/>
      <c r="BM3622" s="98"/>
      <c r="BN3622" s="99"/>
      <c r="BO3622" s="123"/>
      <c r="BP3622" s="123"/>
      <c r="BQ3622" s="42"/>
      <c r="BR3622" s="96"/>
    </row>
    <row r="3623" spans="1:70" ht="30" hidden="1" customHeight="1" x14ac:dyDescent="0.35">
      <c r="A3623" s="95">
        <v>3619</v>
      </c>
      <c r="B3623" s="123"/>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123"/>
      <c r="BJ3623" s="123"/>
      <c r="BK3623" s="95"/>
      <c r="BL3623" s="95"/>
      <c r="BM3623" s="98"/>
      <c r="BN3623" s="99"/>
      <c r="BO3623" s="123"/>
      <c r="BP3623" s="123"/>
      <c r="BQ3623" s="42"/>
      <c r="BR3623" s="96"/>
    </row>
    <row r="3624" spans="1:70" ht="30" hidden="1" customHeight="1" x14ac:dyDescent="0.35">
      <c r="A3624" s="95">
        <v>3620</v>
      </c>
      <c r="B3624" s="123"/>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123"/>
      <c r="BJ3624" s="123"/>
      <c r="BK3624" s="95"/>
      <c r="BL3624" s="95"/>
      <c r="BM3624" s="98"/>
      <c r="BN3624" s="99"/>
      <c r="BO3624" s="123"/>
      <c r="BP3624" s="123"/>
      <c r="BQ3624" s="42"/>
      <c r="BR3624" s="96"/>
    </row>
    <row r="3625" spans="1:70" ht="30" hidden="1" customHeight="1" x14ac:dyDescent="0.35">
      <c r="A3625" s="95">
        <v>3621</v>
      </c>
      <c r="B3625" s="123"/>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123"/>
      <c r="BJ3625" s="123"/>
      <c r="BK3625" s="95"/>
      <c r="BL3625" s="95"/>
      <c r="BM3625" s="98"/>
      <c r="BN3625" s="99"/>
      <c r="BO3625" s="123"/>
      <c r="BP3625" s="123"/>
      <c r="BQ3625" s="42"/>
      <c r="BR3625" s="96"/>
    </row>
    <row r="3626" spans="1:70" ht="30" hidden="1" customHeight="1" x14ac:dyDescent="0.35">
      <c r="A3626" s="95">
        <v>3622</v>
      </c>
      <c r="B3626" s="123"/>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123"/>
      <c r="BJ3626" s="123"/>
      <c r="BK3626" s="95"/>
      <c r="BL3626" s="95"/>
      <c r="BM3626" s="98"/>
      <c r="BN3626" s="99"/>
      <c r="BO3626" s="123"/>
      <c r="BP3626" s="123"/>
      <c r="BQ3626" s="42"/>
      <c r="BR3626" s="96"/>
    </row>
    <row r="3627" spans="1:70" ht="30" hidden="1" customHeight="1" x14ac:dyDescent="0.35">
      <c r="A3627" s="95">
        <v>3623</v>
      </c>
      <c r="B3627" s="123"/>
      <c r="C3627" s="123"/>
      <c r="D3627" s="123"/>
      <c r="E3627" s="123"/>
      <c r="F3627" s="123"/>
      <c r="G3627" s="123"/>
      <c r="H3627" s="123"/>
      <c r="I3627" s="123"/>
      <c r="J3627" s="123"/>
      <c r="K3627" s="123"/>
      <c r="L3627" s="123"/>
      <c r="M3627" s="123"/>
      <c r="N3627" s="123"/>
      <c r="O3627" s="123"/>
      <c r="P3627" s="123"/>
      <c r="Q3627" s="123"/>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123"/>
      <c r="BJ3627" s="123"/>
      <c r="BK3627" s="95"/>
      <c r="BL3627" s="95"/>
      <c r="BM3627" s="98"/>
      <c r="BN3627" s="99"/>
      <c r="BO3627" s="123"/>
      <c r="BP3627" s="123"/>
      <c r="BQ3627" s="42"/>
      <c r="BR3627" s="96"/>
    </row>
    <row r="3628" spans="1:70" ht="30" hidden="1" customHeight="1" x14ac:dyDescent="0.35">
      <c r="A3628" s="95">
        <v>3624</v>
      </c>
      <c r="B3628" s="123"/>
      <c r="C3628" s="123"/>
      <c r="D3628" s="123"/>
      <c r="E3628" s="123"/>
      <c r="F3628" s="123"/>
      <c r="G3628" s="123"/>
      <c r="H3628" s="123"/>
      <c r="I3628" s="123"/>
      <c r="J3628" s="123"/>
      <c r="K3628" s="123"/>
      <c r="L3628" s="123"/>
      <c r="M3628" s="123"/>
      <c r="N3628" s="123"/>
      <c r="O3628" s="123"/>
      <c r="P3628" s="123"/>
      <c r="Q3628" s="123"/>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123"/>
      <c r="BJ3628" s="123"/>
      <c r="BK3628" s="95"/>
      <c r="BL3628" s="95"/>
      <c r="BM3628" s="98"/>
      <c r="BN3628" s="99"/>
      <c r="BO3628" s="123"/>
      <c r="BP3628" s="123"/>
      <c r="BQ3628" s="42"/>
      <c r="BR3628" s="96"/>
    </row>
    <row r="3629" spans="1:70" ht="30" hidden="1" customHeight="1" x14ac:dyDescent="0.35">
      <c r="A3629" s="95">
        <v>3625</v>
      </c>
      <c r="B3629" s="123"/>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123"/>
      <c r="BJ3629" s="123"/>
      <c r="BK3629" s="95"/>
      <c r="BL3629" s="95"/>
      <c r="BM3629" s="98"/>
      <c r="BN3629" s="99"/>
      <c r="BO3629" s="123"/>
      <c r="BP3629" s="123"/>
      <c r="BQ3629" s="42"/>
      <c r="BR3629" s="96"/>
    </row>
    <row r="3630" spans="1:70" ht="30" hidden="1" customHeight="1" x14ac:dyDescent="0.35">
      <c r="A3630" s="95">
        <v>3626</v>
      </c>
      <c r="B3630" s="123"/>
      <c r="C3630" s="123"/>
      <c r="D3630" s="123"/>
      <c r="E3630" s="123"/>
      <c r="F3630" s="123"/>
      <c r="G3630" s="123"/>
      <c r="H3630" s="123"/>
      <c r="I3630" s="123"/>
      <c r="J3630" s="123"/>
      <c r="K3630" s="123"/>
      <c r="L3630" s="123"/>
      <c r="M3630" s="123"/>
      <c r="N3630" s="123"/>
      <c r="O3630" s="123"/>
      <c r="P3630" s="123"/>
      <c r="Q3630" s="123"/>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123"/>
      <c r="BJ3630" s="123"/>
      <c r="BK3630" s="95"/>
      <c r="BL3630" s="95"/>
      <c r="BM3630" s="98"/>
      <c r="BN3630" s="99"/>
      <c r="BO3630" s="123"/>
      <c r="BP3630" s="123"/>
      <c r="BQ3630" s="42"/>
      <c r="BR3630" s="96"/>
    </row>
    <row r="3631" spans="1:70" ht="30" hidden="1" customHeight="1" x14ac:dyDescent="0.35">
      <c r="A3631" s="95">
        <v>3627</v>
      </c>
      <c r="B3631" s="123"/>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123"/>
      <c r="BJ3631" s="123"/>
      <c r="BK3631" s="95"/>
      <c r="BL3631" s="95"/>
      <c r="BM3631" s="98"/>
      <c r="BN3631" s="99"/>
      <c r="BO3631" s="123"/>
      <c r="BP3631" s="123"/>
      <c r="BQ3631" s="42"/>
      <c r="BR3631" s="96"/>
    </row>
    <row r="3632" spans="1:70" ht="30" hidden="1" customHeight="1" x14ac:dyDescent="0.35">
      <c r="A3632" s="95">
        <v>3628</v>
      </c>
      <c r="B3632" s="123"/>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123"/>
      <c r="BJ3632" s="123"/>
      <c r="BK3632" s="95"/>
      <c r="BL3632" s="95"/>
      <c r="BM3632" s="98"/>
      <c r="BN3632" s="99"/>
      <c r="BO3632" s="123"/>
      <c r="BP3632" s="123"/>
      <c r="BQ3632" s="42"/>
      <c r="BR3632" s="96"/>
    </row>
    <row r="3633" spans="1:70" ht="30" hidden="1" customHeight="1" x14ac:dyDescent="0.35">
      <c r="A3633" s="95">
        <v>3629</v>
      </c>
      <c r="B3633" s="123"/>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123"/>
      <c r="BJ3633" s="123"/>
      <c r="BK3633" s="95"/>
      <c r="BL3633" s="95"/>
      <c r="BM3633" s="98"/>
      <c r="BN3633" s="99"/>
      <c r="BO3633" s="123"/>
      <c r="BP3633" s="123"/>
      <c r="BQ3633" s="42"/>
      <c r="BR3633" s="96"/>
    </row>
    <row r="3634" spans="1:70" ht="30" hidden="1" customHeight="1" x14ac:dyDescent="0.35">
      <c r="A3634" s="95">
        <v>3630</v>
      </c>
      <c r="B3634" s="123"/>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123"/>
      <c r="BJ3634" s="123"/>
      <c r="BK3634" s="95"/>
      <c r="BL3634" s="95"/>
      <c r="BM3634" s="98"/>
      <c r="BN3634" s="99"/>
      <c r="BO3634" s="123"/>
      <c r="BP3634" s="123"/>
      <c r="BQ3634" s="42"/>
      <c r="BR3634" s="96"/>
    </row>
    <row r="3635" spans="1:70" ht="30" hidden="1" customHeight="1" x14ac:dyDescent="0.35">
      <c r="A3635" s="95">
        <v>3631</v>
      </c>
      <c r="B3635" s="123"/>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123"/>
      <c r="BJ3635" s="123"/>
      <c r="BK3635" s="95"/>
      <c r="BL3635" s="95"/>
      <c r="BM3635" s="98"/>
      <c r="BN3635" s="99"/>
      <c r="BO3635" s="123"/>
      <c r="BP3635" s="123"/>
      <c r="BQ3635" s="42"/>
      <c r="BR3635" s="96"/>
    </row>
    <row r="3636" spans="1:70" ht="30" hidden="1" customHeight="1" x14ac:dyDescent="0.35">
      <c r="A3636" s="95">
        <v>3632</v>
      </c>
      <c r="B3636" s="123"/>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123"/>
      <c r="BJ3636" s="123"/>
      <c r="BK3636" s="95"/>
      <c r="BL3636" s="95"/>
      <c r="BM3636" s="98"/>
      <c r="BN3636" s="99"/>
      <c r="BO3636" s="123"/>
      <c r="BP3636" s="123"/>
      <c r="BQ3636" s="42"/>
      <c r="BR3636" s="96"/>
    </row>
    <row r="3637" spans="1:70" ht="30" hidden="1" customHeight="1" x14ac:dyDescent="0.35">
      <c r="A3637" s="95">
        <v>3633</v>
      </c>
      <c r="B3637" s="123"/>
      <c r="C3637" s="123"/>
      <c r="D3637" s="123"/>
      <c r="E3637" s="123"/>
      <c r="F3637" s="123"/>
      <c r="G3637" s="123"/>
      <c r="H3637" s="123"/>
      <c r="I3637" s="123"/>
      <c r="J3637" s="123"/>
      <c r="K3637" s="123"/>
      <c r="L3637" s="123"/>
      <c r="M3637" s="123"/>
      <c r="N3637" s="123"/>
      <c r="O3637" s="123"/>
      <c r="P3637" s="123"/>
      <c r="Q3637" s="123"/>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123"/>
      <c r="BJ3637" s="123"/>
      <c r="BK3637" s="95"/>
      <c r="BL3637" s="95"/>
      <c r="BM3637" s="98"/>
      <c r="BN3637" s="99"/>
      <c r="BO3637" s="123"/>
      <c r="BP3637" s="123"/>
      <c r="BQ3637" s="42"/>
      <c r="BR3637" s="96"/>
    </row>
    <row r="3638" spans="1:70" ht="30" hidden="1" customHeight="1" x14ac:dyDescent="0.35">
      <c r="A3638" s="95">
        <v>3634</v>
      </c>
      <c r="B3638" s="123"/>
      <c r="C3638" s="123"/>
      <c r="D3638" s="123"/>
      <c r="E3638" s="123"/>
      <c r="F3638" s="123"/>
      <c r="G3638" s="123"/>
      <c r="H3638" s="123"/>
      <c r="I3638" s="123"/>
      <c r="J3638" s="123"/>
      <c r="K3638" s="123"/>
      <c r="L3638" s="123"/>
      <c r="M3638" s="123"/>
      <c r="N3638" s="123"/>
      <c r="O3638" s="123"/>
      <c r="P3638" s="123"/>
      <c r="Q3638" s="123"/>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123"/>
      <c r="BJ3638" s="123"/>
      <c r="BK3638" s="95"/>
      <c r="BL3638" s="95"/>
      <c r="BM3638" s="98"/>
      <c r="BN3638" s="99"/>
      <c r="BO3638" s="123"/>
      <c r="BP3638" s="123"/>
      <c r="BQ3638" s="42"/>
      <c r="BR3638" s="96"/>
    </row>
    <row r="3639" spans="1:70" ht="30" hidden="1" customHeight="1" x14ac:dyDescent="0.35">
      <c r="A3639" s="95">
        <v>3635</v>
      </c>
      <c r="B3639" s="123"/>
      <c r="C3639" s="123"/>
      <c r="D3639" s="123"/>
      <c r="E3639" s="123"/>
      <c r="F3639" s="123"/>
      <c r="G3639" s="123"/>
      <c r="H3639" s="123"/>
      <c r="I3639" s="123"/>
      <c r="J3639" s="123"/>
      <c r="K3639" s="123"/>
      <c r="L3639" s="123"/>
      <c r="M3639" s="123"/>
      <c r="N3639" s="123"/>
      <c r="O3639" s="123"/>
      <c r="P3639" s="123"/>
      <c r="Q3639" s="123"/>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123"/>
      <c r="BJ3639" s="123"/>
      <c r="BK3639" s="95"/>
      <c r="BL3639" s="95"/>
      <c r="BM3639" s="98"/>
      <c r="BN3639" s="99"/>
      <c r="BO3639" s="123"/>
      <c r="BP3639" s="123"/>
      <c r="BQ3639" s="42"/>
      <c r="BR3639" s="96"/>
    </row>
    <row r="3640" spans="1:70" ht="30" hidden="1" customHeight="1" x14ac:dyDescent="0.35">
      <c r="A3640" s="95">
        <v>3636</v>
      </c>
      <c r="B3640" s="123"/>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123"/>
      <c r="BJ3640" s="123"/>
      <c r="BK3640" s="95"/>
      <c r="BL3640" s="95"/>
      <c r="BM3640" s="98"/>
      <c r="BN3640" s="99"/>
      <c r="BO3640" s="123"/>
      <c r="BP3640" s="123"/>
      <c r="BQ3640" s="42"/>
      <c r="BR3640" s="96"/>
    </row>
    <row r="3641" spans="1:70" ht="30" hidden="1" customHeight="1" x14ac:dyDescent="0.35">
      <c r="A3641" s="95">
        <v>3637</v>
      </c>
      <c r="B3641" s="123"/>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123"/>
      <c r="BJ3641" s="123"/>
      <c r="BK3641" s="95"/>
      <c r="BL3641" s="95"/>
      <c r="BM3641" s="98"/>
      <c r="BN3641" s="99"/>
      <c r="BO3641" s="123"/>
      <c r="BP3641" s="123"/>
      <c r="BQ3641" s="42"/>
      <c r="BR3641" s="96"/>
    </row>
    <row r="3642" spans="1:70" ht="30" hidden="1" customHeight="1" x14ac:dyDescent="0.35">
      <c r="A3642" s="95">
        <v>3638</v>
      </c>
      <c r="B3642" s="123"/>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123"/>
      <c r="BJ3642" s="123"/>
      <c r="BK3642" s="95"/>
      <c r="BL3642" s="95"/>
      <c r="BM3642" s="98"/>
      <c r="BN3642" s="99"/>
      <c r="BO3642" s="123"/>
      <c r="BP3642" s="123"/>
      <c r="BQ3642" s="42"/>
      <c r="BR3642" s="96"/>
    </row>
    <row r="3643" spans="1:70" ht="30" hidden="1" customHeight="1" x14ac:dyDescent="0.35">
      <c r="A3643" s="95">
        <v>3639</v>
      </c>
      <c r="B3643" s="123"/>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123"/>
      <c r="BJ3643" s="123"/>
      <c r="BK3643" s="95"/>
      <c r="BL3643" s="95"/>
      <c r="BM3643" s="98"/>
      <c r="BN3643" s="99"/>
      <c r="BO3643" s="123"/>
      <c r="BP3643" s="123"/>
      <c r="BQ3643" s="42"/>
      <c r="BR3643" s="96"/>
    </row>
    <row r="3644" spans="1:70" ht="30" hidden="1" customHeight="1" x14ac:dyDescent="0.35">
      <c r="A3644" s="95">
        <v>3640</v>
      </c>
      <c r="B3644" s="123"/>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123"/>
      <c r="BJ3644" s="123"/>
      <c r="BK3644" s="95"/>
      <c r="BL3644" s="95"/>
      <c r="BM3644" s="98"/>
      <c r="BN3644" s="99"/>
      <c r="BO3644" s="123"/>
      <c r="BP3644" s="123"/>
      <c r="BQ3644" s="42"/>
      <c r="BR3644" s="96"/>
    </row>
    <row r="3645" spans="1:70" ht="30" hidden="1" customHeight="1" x14ac:dyDescent="0.35">
      <c r="A3645" s="95">
        <v>3641</v>
      </c>
      <c r="B3645" s="123"/>
      <c r="C3645" s="123"/>
      <c r="D3645" s="123"/>
      <c r="E3645" s="123"/>
      <c r="F3645" s="123"/>
      <c r="G3645" s="123"/>
      <c r="H3645" s="123"/>
      <c r="I3645" s="123"/>
      <c r="J3645" s="123"/>
      <c r="K3645" s="123"/>
      <c r="L3645" s="123"/>
      <c r="M3645" s="123"/>
      <c r="N3645" s="123"/>
      <c r="O3645" s="123"/>
      <c r="P3645" s="123"/>
      <c r="Q3645" s="123"/>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123"/>
      <c r="BJ3645" s="123"/>
      <c r="BK3645" s="95"/>
      <c r="BL3645" s="95"/>
      <c r="BM3645" s="98"/>
      <c r="BN3645" s="99"/>
      <c r="BO3645" s="123"/>
      <c r="BP3645" s="123"/>
      <c r="BQ3645" s="42"/>
      <c r="BR3645" s="96"/>
    </row>
    <row r="3646" spans="1:70" ht="30" hidden="1" customHeight="1" x14ac:dyDescent="0.35">
      <c r="A3646" s="95">
        <v>3642</v>
      </c>
      <c r="B3646" s="123"/>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123"/>
      <c r="BJ3646" s="123"/>
      <c r="BK3646" s="95"/>
      <c r="BL3646" s="95"/>
      <c r="BM3646" s="98"/>
      <c r="BN3646" s="99"/>
      <c r="BO3646" s="123"/>
      <c r="BP3646" s="123"/>
      <c r="BQ3646" s="42"/>
      <c r="BR3646" s="96"/>
    </row>
    <row r="3647" spans="1:70" ht="30" hidden="1" customHeight="1" x14ac:dyDescent="0.35">
      <c r="A3647" s="95">
        <v>3643</v>
      </c>
      <c r="B3647" s="123"/>
      <c r="C3647" s="123"/>
      <c r="D3647" s="123"/>
      <c r="E3647" s="123"/>
      <c r="F3647" s="123"/>
      <c r="G3647" s="123"/>
      <c r="H3647" s="123"/>
      <c r="I3647" s="123"/>
      <c r="J3647" s="123"/>
      <c r="K3647" s="123"/>
      <c r="L3647" s="123"/>
      <c r="M3647" s="123"/>
      <c r="N3647" s="123"/>
      <c r="O3647" s="123"/>
      <c r="P3647" s="123"/>
      <c r="Q3647" s="123"/>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123"/>
      <c r="BJ3647" s="123"/>
      <c r="BK3647" s="95"/>
      <c r="BL3647" s="95"/>
      <c r="BM3647" s="98"/>
      <c r="BN3647" s="99"/>
      <c r="BO3647" s="123"/>
      <c r="BP3647" s="123"/>
      <c r="BQ3647" s="42"/>
      <c r="BR3647" s="96"/>
    </row>
    <row r="3648" spans="1:70" ht="30" hidden="1" customHeight="1" x14ac:dyDescent="0.35">
      <c r="A3648" s="95">
        <v>3644</v>
      </c>
      <c r="B3648" s="123"/>
      <c r="C3648" s="123"/>
      <c r="D3648" s="123"/>
      <c r="E3648" s="123"/>
      <c r="F3648" s="123"/>
      <c r="G3648" s="123"/>
      <c r="H3648" s="123"/>
      <c r="I3648" s="123"/>
      <c r="J3648" s="123"/>
      <c r="K3648" s="123"/>
      <c r="L3648" s="123"/>
      <c r="M3648" s="123"/>
      <c r="N3648" s="123"/>
      <c r="O3648" s="123"/>
      <c r="P3648" s="123"/>
      <c r="Q3648" s="123"/>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123"/>
      <c r="BJ3648" s="123"/>
      <c r="BK3648" s="95"/>
      <c r="BL3648" s="95"/>
      <c r="BM3648" s="98"/>
      <c r="BN3648" s="99"/>
      <c r="BO3648" s="123"/>
      <c r="BP3648" s="123"/>
      <c r="BQ3648" s="42"/>
      <c r="BR3648" s="96"/>
    </row>
    <row r="3649" spans="1:70" ht="30" hidden="1" customHeight="1" x14ac:dyDescent="0.35">
      <c r="A3649" s="95">
        <v>3645</v>
      </c>
      <c r="B3649" s="123"/>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123"/>
      <c r="BJ3649" s="123"/>
      <c r="BK3649" s="95"/>
      <c r="BL3649" s="95"/>
      <c r="BM3649" s="98"/>
      <c r="BN3649" s="99"/>
      <c r="BO3649" s="123"/>
      <c r="BP3649" s="123"/>
      <c r="BQ3649" s="42"/>
      <c r="BR3649" s="96"/>
    </row>
    <row r="3650" spans="1:70" ht="30" hidden="1" customHeight="1" x14ac:dyDescent="0.35">
      <c r="A3650" s="95">
        <v>3646</v>
      </c>
      <c r="B3650" s="123"/>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123"/>
      <c r="BJ3650" s="123"/>
      <c r="BK3650" s="95"/>
      <c r="BL3650" s="95"/>
      <c r="BM3650" s="98"/>
      <c r="BN3650" s="99"/>
      <c r="BO3650" s="123"/>
      <c r="BP3650" s="123"/>
      <c r="BQ3650" s="42"/>
      <c r="BR3650" s="96"/>
    </row>
    <row r="3651" spans="1:70" ht="30" hidden="1" customHeight="1" x14ac:dyDescent="0.35">
      <c r="A3651" s="95">
        <v>3647</v>
      </c>
      <c r="B3651" s="123"/>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123"/>
      <c r="BJ3651" s="123"/>
      <c r="BK3651" s="95"/>
      <c r="BL3651" s="95"/>
      <c r="BM3651" s="98"/>
      <c r="BN3651" s="99"/>
      <c r="BO3651" s="123"/>
      <c r="BP3651" s="123"/>
      <c r="BQ3651" s="42"/>
      <c r="BR3651" s="96"/>
    </row>
    <row r="3652" spans="1:70" ht="30" hidden="1" customHeight="1" x14ac:dyDescent="0.35">
      <c r="A3652" s="95">
        <v>3648</v>
      </c>
      <c r="B3652" s="123"/>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123"/>
      <c r="BJ3652" s="123"/>
      <c r="BK3652" s="95"/>
      <c r="BL3652" s="95"/>
      <c r="BM3652" s="98"/>
      <c r="BN3652" s="99"/>
      <c r="BO3652" s="123"/>
      <c r="BP3652" s="123"/>
      <c r="BQ3652" s="42"/>
      <c r="BR3652" s="96"/>
    </row>
    <row r="3653" spans="1:70" ht="30" hidden="1" customHeight="1" x14ac:dyDescent="0.35">
      <c r="A3653" s="95">
        <v>3649</v>
      </c>
      <c r="B3653" s="123"/>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123"/>
      <c r="BJ3653" s="123"/>
      <c r="BK3653" s="95"/>
      <c r="BL3653" s="95"/>
      <c r="BM3653" s="98"/>
      <c r="BN3653" s="99"/>
      <c r="BO3653" s="123"/>
      <c r="BP3653" s="123"/>
      <c r="BQ3653" s="42"/>
      <c r="BR3653" s="96"/>
    </row>
    <row r="3654" spans="1:70" ht="30" hidden="1" customHeight="1" x14ac:dyDescent="0.35">
      <c r="A3654" s="95">
        <v>3650</v>
      </c>
      <c r="B3654" s="123"/>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123"/>
      <c r="BJ3654" s="123"/>
      <c r="BK3654" s="95"/>
      <c r="BL3654" s="95"/>
      <c r="BM3654" s="98"/>
      <c r="BN3654" s="99"/>
      <c r="BO3654" s="123"/>
      <c r="BP3654" s="123"/>
      <c r="BQ3654" s="42"/>
      <c r="BR3654" s="96"/>
    </row>
    <row r="3655" spans="1:70" ht="30" hidden="1" customHeight="1" x14ac:dyDescent="0.35">
      <c r="A3655" s="95">
        <v>3651</v>
      </c>
      <c r="B3655" s="123"/>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123"/>
      <c r="BJ3655" s="123"/>
      <c r="BK3655" s="95"/>
      <c r="BL3655" s="95"/>
      <c r="BM3655" s="98"/>
      <c r="BN3655" s="99"/>
      <c r="BO3655" s="123"/>
      <c r="BP3655" s="123"/>
      <c r="BQ3655" s="42"/>
      <c r="BR3655" s="96"/>
    </row>
    <row r="3656" spans="1:70" ht="30" hidden="1" customHeight="1" x14ac:dyDescent="0.35">
      <c r="A3656" s="95">
        <v>3652</v>
      </c>
      <c r="B3656" s="123"/>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123"/>
      <c r="BJ3656" s="123"/>
      <c r="BK3656" s="95"/>
      <c r="BL3656" s="95"/>
      <c r="BM3656" s="98"/>
      <c r="BN3656" s="99"/>
      <c r="BO3656" s="123"/>
      <c r="BP3656" s="123"/>
      <c r="BQ3656" s="42"/>
      <c r="BR3656" s="96"/>
    </row>
    <row r="3657" spans="1:70" ht="30" hidden="1" customHeight="1" x14ac:dyDescent="0.35">
      <c r="A3657" s="95">
        <v>3653</v>
      </c>
      <c r="B3657" s="123"/>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123"/>
      <c r="BJ3657" s="123"/>
      <c r="BK3657" s="95"/>
      <c r="BL3657" s="95"/>
      <c r="BM3657" s="98"/>
      <c r="BN3657" s="99"/>
      <c r="BO3657" s="123"/>
      <c r="BP3657" s="123"/>
      <c r="BQ3657" s="42"/>
      <c r="BR3657" s="96"/>
    </row>
    <row r="3658" spans="1:70" ht="30" hidden="1" customHeight="1" x14ac:dyDescent="0.35">
      <c r="A3658" s="95">
        <v>3654</v>
      </c>
      <c r="B3658" s="123"/>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123"/>
      <c r="BJ3658" s="123"/>
      <c r="BK3658" s="95"/>
      <c r="BL3658" s="95"/>
      <c r="BM3658" s="98"/>
      <c r="BN3658" s="99"/>
      <c r="BO3658" s="123"/>
      <c r="BP3658" s="123"/>
      <c r="BQ3658" s="42"/>
      <c r="BR3658" s="96"/>
    </row>
    <row r="3659" spans="1:70" ht="30" hidden="1" customHeight="1" x14ac:dyDescent="0.35">
      <c r="A3659" s="95">
        <v>3655</v>
      </c>
      <c r="B3659" s="123"/>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123"/>
      <c r="BJ3659" s="123"/>
      <c r="BK3659" s="95"/>
      <c r="BL3659" s="95"/>
      <c r="BM3659" s="98"/>
      <c r="BN3659" s="99"/>
      <c r="BO3659" s="123"/>
      <c r="BP3659" s="123"/>
      <c r="BQ3659" s="42"/>
      <c r="BR3659" s="96"/>
    </row>
    <row r="3660" spans="1:70" ht="30" hidden="1" customHeight="1" x14ac:dyDescent="0.35">
      <c r="A3660" s="95">
        <v>3656</v>
      </c>
      <c r="B3660" s="123"/>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123"/>
      <c r="BJ3660" s="123"/>
      <c r="BK3660" s="95"/>
      <c r="BL3660" s="95"/>
      <c r="BM3660" s="98"/>
      <c r="BN3660" s="99"/>
      <c r="BO3660" s="123"/>
      <c r="BP3660" s="123"/>
      <c r="BQ3660" s="42"/>
      <c r="BR3660" s="96"/>
    </row>
    <row r="3661" spans="1:70" ht="30" hidden="1" customHeight="1" x14ac:dyDescent="0.35">
      <c r="A3661" s="95">
        <v>3657</v>
      </c>
      <c r="B3661" s="123"/>
      <c r="C3661" s="123"/>
      <c r="D3661" s="123"/>
      <c r="E3661" s="123"/>
      <c r="F3661" s="123"/>
      <c r="G3661" s="123"/>
      <c r="H3661" s="123"/>
      <c r="I3661" s="123"/>
      <c r="J3661" s="123"/>
      <c r="K3661" s="123"/>
      <c r="L3661" s="123"/>
      <c r="M3661" s="123"/>
      <c r="N3661" s="123"/>
      <c r="O3661" s="123"/>
      <c r="P3661" s="123"/>
      <c r="Q3661" s="123"/>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123"/>
      <c r="BJ3661" s="123"/>
      <c r="BK3661" s="95"/>
      <c r="BL3661" s="95"/>
      <c r="BM3661" s="98"/>
      <c r="BN3661" s="99"/>
      <c r="BO3661" s="123"/>
      <c r="BP3661" s="123"/>
      <c r="BQ3661" s="42"/>
      <c r="BR3661" s="96"/>
    </row>
    <row r="3662" spans="1:70" ht="30" hidden="1" customHeight="1" x14ac:dyDescent="0.35">
      <c r="A3662" s="95">
        <v>3658</v>
      </c>
      <c r="B3662" s="123"/>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123"/>
      <c r="BJ3662" s="123"/>
      <c r="BK3662" s="95"/>
      <c r="BL3662" s="95"/>
      <c r="BM3662" s="98"/>
      <c r="BN3662" s="99"/>
      <c r="BO3662" s="123"/>
      <c r="BP3662" s="123"/>
      <c r="BQ3662" s="42"/>
      <c r="BR3662" s="96"/>
    </row>
    <row r="3663" spans="1:70" ht="30" hidden="1" customHeight="1" x14ac:dyDescent="0.35">
      <c r="A3663" s="95">
        <v>3659</v>
      </c>
      <c r="B3663" s="123"/>
      <c r="C3663" s="123"/>
      <c r="D3663" s="123"/>
      <c r="E3663" s="123"/>
      <c r="F3663" s="123"/>
      <c r="G3663" s="123"/>
      <c r="H3663" s="123"/>
      <c r="I3663" s="123"/>
      <c r="J3663" s="123"/>
      <c r="K3663" s="123"/>
      <c r="L3663" s="123"/>
      <c r="M3663" s="123"/>
      <c r="N3663" s="123"/>
      <c r="O3663" s="123"/>
      <c r="P3663" s="123"/>
      <c r="Q3663" s="123"/>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123"/>
      <c r="BJ3663" s="123"/>
      <c r="BK3663" s="95"/>
      <c r="BL3663" s="95"/>
      <c r="BM3663" s="98"/>
      <c r="BN3663" s="99"/>
      <c r="BO3663" s="123"/>
      <c r="BP3663" s="123"/>
      <c r="BQ3663" s="42"/>
      <c r="BR3663" s="96"/>
    </row>
    <row r="3664" spans="1:70" ht="30" hidden="1" customHeight="1" x14ac:dyDescent="0.35">
      <c r="A3664" s="95">
        <v>3660</v>
      </c>
      <c r="B3664" s="123"/>
      <c r="C3664" s="123"/>
      <c r="D3664" s="123"/>
      <c r="E3664" s="123"/>
      <c r="F3664" s="123"/>
      <c r="G3664" s="123"/>
      <c r="H3664" s="123"/>
      <c r="I3664" s="123"/>
      <c r="J3664" s="123"/>
      <c r="K3664" s="123"/>
      <c r="L3664" s="123"/>
      <c r="M3664" s="123"/>
      <c r="N3664" s="123"/>
      <c r="O3664" s="123"/>
      <c r="P3664" s="123"/>
      <c r="Q3664" s="123"/>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123"/>
      <c r="BJ3664" s="123"/>
      <c r="BK3664" s="95"/>
      <c r="BL3664" s="95"/>
      <c r="BM3664" s="98"/>
      <c r="BN3664" s="99"/>
      <c r="BO3664" s="123"/>
      <c r="BP3664" s="123"/>
      <c r="BQ3664" s="42"/>
      <c r="BR3664" s="96"/>
    </row>
    <row r="3665" spans="1:70" ht="30" hidden="1" customHeight="1" x14ac:dyDescent="0.35">
      <c r="A3665" s="95">
        <v>3661</v>
      </c>
      <c r="B3665" s="123"/>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123"/>
      <c r="BJ3665" s="123"/>
      <c r="BK3665" s="95"/>
      <c r="BL3665" s="95"/>
      <c r="BM3665" s="98"/>
      <c r="BN3665" s="99"/>
      <c r="BO3665" s="123"/>
      <c r="BP3665" s="123"/>
      <c r="BQ3665" s="42"/>
      <c r="BR3665" s="96"/>
    </row>
    <row r="3666" spans="1:70" ht="30" hidden="1" customHeight="1" x14ac:dyDescent="0.35">
      <c r="A3666" s="95">
        <v>3662</v>
      </c>
      <c r="B3666" s="123"/>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123"/>
      <c r="BJ3666" s="123"/>
      <c r="BK3666" s="95"/>
      <c r="BL3666" s="95"/>
      <c r="BM3666" s="98"/>
      <c r="BN3666" s="99"/>
      <c r="BO3666" s="123"/>
      <c r="BP3666" s="123"/>
      <c r="BQ3666" s="42"/>
      <c r="BR3666" s="96"/>
    </row>
    <row r="3667" spans="1:70" ht="30" hidden="1" customHeight="1" x14ac:dyDescent="0.35">
      <c r="A3667" s="95">
        <v>3663</v>
      </c>
      <c r="B3667" s="123"/>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123"/>
      <c r="BJ3667" s="123"/>
      <c r="BK3667" s="95"/>
      <c r="BL3667" s="95"/>
      <c r="BM3667" s="98"/>
      <c r="BN3667" s="99"/>
      <c r="BO3667" s="123"/>
      <c r="BP3667" s="123"/>
      <c r="BQ3667" s="42"/>
      <c r="BR3667" s="96"/>
    </row>
    <row r="3668" spans="1:70" ht="30" hidden="1" customHeight="1" x14ac:dyDescent="0.35">
      <c r="A3668" s="95">
        <v>3664</v>
      </c>
      <c r="B3668" s="123"/>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123"/>
      <c r="BJ3668" s="123"/>
      <c r="BK3668" s="95"/>
      <c r="BL3668" s="95"/>
      <c r="BM3668" s="98"/>
      <c r="BN3668" s="99"/>
      <c r="BO3668" s="123"/>
      <c r="BP3668" s="123"/>
      <c r="BQ3668" s="42"/>
      <c r="BR3668" s="96"/>
    </row>
    <row r="3669" spans="1:70" ht="30" hidden="1" customHeight="1" x14ac:dyDescent="0.35">
      <c r="A3669" s="95">
        <v>3665</v>
      </c>
      <c r="B3669" s="123"/>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123"/>
      <c r="BJ3669" s="123"/>
      <c r="BK3669" s="95"/>
      <c r="BL3669" s="95"/>
      <c r="BM3669" s="98"/>
      <c r="BN3669" s="99"/>
      <c r="BO3669" s="123"/>
      <c r="BP3669" s="123"/>
      <c r="BQ3669" s="42"/>
      <c r="BR3669" s="96"/>
    </row>
    <row r="3670" spans="1:70" ht="30" hidden="1" customHeight="1" x14ac:dyDescent="0.35">
      <c r="A3670" s="95">
        <v>3666</v>
      </c>
      <c r="B3670" s="123"/>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123"/>
      <c r="BJ3670" s="123"/>
      <c r="BK3670" s="95"/>
      <c r="BL3670" s="95"/>
      <c r="BM3670" s="98"/>
      <c r="BN3670" s="99"/>
      <c r="BO3670" s="123"/>
      <c r="BP3670" s="123"/>
      <c r="BQ3670" s="42"/>
      <c r="BR3670" s="96"/>
    </row>
    <row r="3671" spans="1:70" ht="30" hidden="1" customHeight="1" x14ac:dyDescent="0.35">
      <c r="A3671" s="95">
        <v>3667</v>
      </c>
      <c r="B3671" s="123"/>
      <c r="C3671" s="123"/>
      <c r="D3671" s="123"/>
      <c r="E3671" s="123"/>
      <c r="F3671" s="123"/>
      <c r="G3671" s="123"/>
      <c r="H3671" s="123"/>
      <c r="I3671" s="123"/>
      <c r="J3671" s="123"/>
      <c r="K3671" s="123"/>
      <c r="L3671" s="123"/>
      <c r="M3671" s="123"/>
      <c r="N3671" s="123"/>
      <c r="O3671" s="123"/>
      <c r="P3671" s="123"/>
      <c r="Q3671" s="123"/>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123"/>
      <c r="BJ3671" s="123"/>
      <c r="BK3671" s="95"/>
      <c r="BL3671" s="95"/>
      <c r="BM3671" s="98"/>
      <c r="BN3671" s="99"/>
      <c r="BO3671" s="123"/>
      <c r="BP3671" s="123"/>
      <c r="BQ3671" s="42"/>
      <c r="BR3671" s="96"/>
    </row>
    <row r="3672" spans="1:70" ht="30" hidden="1" customHeight="1" x14ac:dyDescent="0.35">
      <c r="A3672" s="95">
        <v>3668</v>
      </c>
      <c r="B3672" s="123"/>
      <c r="C3672" s="123"/>
      <c r="D3672" s="123"/>
      <c r="E3672" s="123"/>
      <c r="F3672" s="123"/>
      <c r="G3672" s="123"/>
      <c r="H3672" s="123"/>
      <c r="I3672" s="123"/>
      <c r="J3672" s="123"/>
      <c r="K3672" s="123"/>
      <c r="L3672" s="123"/>
      <c r="M3672" s="123"/>
      <c r="N3672" s="123"/>
      <c r="O3672" s="123"/>
      <c r="P3672" s="123"/>
      <c r="Q3672" s="123"/>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123"/>
      <c r="BJ3672" s="123"/>
      <c r="BK3672" s="95"/>
      <c r="BL3672" s="95"/>
      <c r="BM3672" s="98"/>
      <c r="BN3672" s="99"/>
      <c r="BO3672" s="123"/>
      <c r="BP3672" s="123"/>
      <c r="BQ3672" s="42"/>
      <c r="BR3672" s="96"/>
    </row>
    <row r="3673" spans="1:70" ht="30" hidden="1" customHeight="1" x14ac:dyDescent="0.35">
      <c r="A3673" s="95">
        <v>3669</v>
      </c>
      <c r="B3673" s="123"/>
      <c r="C3673" s="123"/>
      <c r="D3673" s="123"/>
      <c r="E3673" s="123"/>
      <c r="F3673" s="123"/>
      <c r="G3673" s="123"/>
      <c r="H3673" s="123"/>
      <c r="I3673" s="123"/>
      <c r="J3673" s="123"/>
      <c r="K3673" s="123"/>
      <c r="L3673" s="123"/>
      <c r="M3673" s="123"/>
      <c r="N3673" s="123"/>
      <c r="O3673" s="123"/>
      <c r="P3673" s="123"/>
      <c r="Q3673" s="123"/>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123"/>
      <c r="BJ3673" s="123"/>
      <c r="BK3673" s="95"/>
      <c r="BL3673" s="95"/>
      <c r="BM3673" s="98"/>
      <c r="BN3673" s="99"/>
      <c r="BO3673" s="123"/>
      <c r="BP3673" s="123"/>
      <c r="BQ3673" s="42"/>
      <c r="BR3673" s="96"/>
    </row>
    <row r="3674" spans="1:70" ht="30" hidden="1" customHeight="1" x14ac:dyDescent="0.35">
      <c r="A3674" s="95">
        <v>3670</v>
      </c>
      <c r="B3674" s="123"/>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123"/>
      <c r="BJ3674" s="123"/>
      <c r="BK3674" s="95"/>
      <c r="BL3674" s="95"/>
      <c r="BM3674" s="98"/>
      <c r="BN3674" s="99"/>
      <c r="BO3674" s="123"/>
      <c r="BP3674" s="123"/>
      <c r="BQ3674" s="42"/>
      <c r="BR3674" s="96"/>
    </row>
    <row r="3675" spans="1:70" ht="30" hidden="1" customHeight="1" x14ac:dyDescent="0.35">
      <c r="A3675" s="95">
        <v>3671</v>
      </c>
      <c r="B3675" s="123"/>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123"/>
      <c r="BJ3675" s="123"/>
      <c r="BK3675" s="95"/>
      <c r="BL3675" s="95"/>
      <c r="BM3675" s="98"/>
      <c r="BN3675" s="99"/>
      <c r="BO3675" s="123"/>
      <c r="BP3675" s="123"/>
      <c r="BQ3675" s="42"/>
      <c r="BR3675" s="96"/>
    </row>
    <row r="3676" spans="1:70" ht="30" hidden="1" customHeight="1" x14ac:dyDescent="0.35">
      <c r="A3676" s="95">
        <v>3672</v>
      </c>
      <c r="B3676" s="123"/>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123"/>
      <c r="BJ3676" s="123"/>
      <c r="BK3676" s="95"/>
      <c r="BL3676" s="95"/>
      <c r="BM3676" s="98"/>
      <c r="BN3676" s="99"/>
      <c r="BO3676" s="123"/>
      <c r="BP3676" s="123"/>
      <c r="BQ3676" s="42"/>
      <c r="BR3676" s="96"/>
    </row>
    <row r="3677" spans="1:70" ht="30" hidden="1" customHeight="1" x14ac:dyDescent="0.35">
      <c r="A3677" s="95">
        <v>3673</v>
      </c>
      <c r="B3677" s="123"/>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123"/>
      <c r="BJ3677" s="123"/>
      <c r="BK3677" s="95"/>
      <c r="BL3677" s="95"/>
      <c r="BM3677" s="98"/>
      <c r="BN3677" s="99"/>
      <c r="BO3677" s="123"/>
      <c r="BP3677" s="123"/>
      <c r="BQ3677" s="42"/>
      <c r="BR3677" s="96"/>
    </row>
    <row r="3678" spans="1:70" ht="30" hidden="1" customHeight="1" x14ac:dyDescent="0.35">
      <c r="A3678" s="95">
        <v>3674</v>
      </c>
      <c r="B3678" s="123"/>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123"/>
      <c r="BJ3678" s="123"/>
      <c r="BK3678" s="95"/>
      <c r="BL3678" s="95"/>
      <c r="BM3678" s="98"/>
      <c r="BN3678" s="99"/>
      <c r="BO3678" s="123"/>
      <c r="BP3678" s="123"/>
      <c r="BQ3678" s="42"/>
      <c r="BR3678" s="96"/>
    </row>
    <row r="3679" spans="1:70" ht="30" hidden="1" customHeight="1" x14ac:dyDescent="0.35">
      <c r="A3679" s="95">
        <v>3675</v>
      </c>
      <c r="B3679" s="123"/>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123"/>
      <c r="BJ3679" s="123"/>
      <c r="BK3679" s="95"/>
      <c r="BL3679" s="95"/>
      <c r="BM3679" s="98"/>
      <c r="BN3679" s="99"/>
      <c r="BO3679" s="123"/>
      <c r="BP3679" s="123"/>
      <c r="BQ3679" s="42"/>
      <c r="BR3679" s="96"/>
    </row>
    <row r="3680" spans="1:70" ht="30" hidden="1" customHeight="1" x14ac:dyDescent="0.35">
      <c r="A3680" s="95">
        <v>3676</v>
      </c>
      <c r="B3680" s="123"/>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123"/>
      <c r="BJ3680" s="123"/>
      <c r="BK3680" s="95"/>
      <c r="BL3680" s="95"/>
      <c r="BM3680" s="98"/>
      <c r="BN3680" s="99"/>
      <c r="BO3680" s="123"/>
      <c r="BP3680" s="123"/>
      <c r="BQ3680" s="42"/>
      <c r="BR3680" s="96"/>
    </row>
    <row r="3681" spans="1:70" ht="30" hidden="1" customHeight="1" x14ac:dyDescent="0.35">
      <c r="A3681" s="95">
        <v>3677</v>
      </c>
      <c r="B3681" s="123"/>
      <c r="C3681" s="123"/>
      <c r="D3681" s="123"/>
      <c r="E3681" s="123"/>
      <c r="F3681" s="123"/>
      <c r="G3681" s="123"/>
      <c r="H3681" s="123"/>
      <c r="I3681" s="123"/>
      <c r="J3681" s="123"/>
      <c r="K3681" s="123"/>
      <c r="L3681" s="123"/>
      <c r="M3681" s="123"/>
      <c r="N3681" s="123"/>
      <c r="O3681" s="123"/>
      <c r="P3681" s="123"/>
      <c r="Q3681" s="123"/>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123"/>
      <c r="BJ3681" s="123"/>
      <c r="BK3681" s="95"/>
      <c r="BL3681" s="95"/>
      <c r="BM3681" s="98"/>
      <c r="BN3681" s="99"/>
      <c r="BO3681" s="123"/>
      <c r="BP3681" s="123"/>
      <c r="BQ3681" s="42"/>
      <c r="BR3681" s="96"/>
    </row>
    <row r="3682" spans="1:70" ht="30" hidden="1" customHeight="1" x14ac:dyDescent="0.35">
      <c r="A3682" s="95">
        <v>3678</v>
      </c>
      <c r="B3682" s="123"/>
      <c r="C3682" s="123"/>
      <c r="D3682" s="123"/>
      <c r="E3682" s="123"/>
      <c r="F3682" s="123"/>
      <c r="G3682" s="123"/>
      <c r="H3682" s="123"/>
      <c r="I3682" s="123"/>
      <c r="J3682" s="123"/>
      <c r="K3682" s="123"/>
      <c r="L3682" s="123"/>
      <c r="M3682" s="123"/>
      <c r="N3682" s="123"/>
      <c r="O3682" s="123"/>
      <c r="P3682" s="123"/>
      <c r="Q3682" s="123"/>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123"/>
      <c r="BJ3682" s="123"/>
      <c r="BK3682" s="95"/>
      <c r="BL3682" s="95"/>
      <c r="BM3682" s="98"/>
      <c r="BN3682" s="99"/>
      <c r="BO3682" s="123"/>
      <c r="BP3682" s="123"/>
      <c r="BQ3682" s="42"/>
      <c r="BR3682" s="96"/>
    </row>
    <row r="3683" spans="1:70" ht="30" hidden="1" customHeight="1" x14ac:dyDescent="0.35">
      <c r="A3683" s="95">
        <v>3679</v>
      </c>
      <c r="B3683" s="123"/>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123"/>
      <c r="BJ3683" s="123"/>
      <c r="BK3683" s="95"/>
      <c r="BL3683" s="95"/>
      <c r="BM3683" s="98"/>
      <c r="BN3683" s="99"/>
      <c r="BO3683" s="123"/>
      <c r="BP3683" s="123"/>
      <c r="BQ3683" s="42"/>
      <c r="BR3683" s="96"/>
    </row>
    <row r="3684" spans="1:70" ht="30" hidden="1" customHeight="1" x14ac:dyDescent="0.35">
      <c r="A3684" s="95">
        <v>3680</v>
      </c>
      <c r="B3684" s="123"/>
      <c r="C3684" s="123"/>
      <c r="D3684" s="123"/>
      <c r="E3684" s="123"/>
      <c r="F3684" s="123"/>
      <c r="G3684" s="123"/>
      <c r="H3684" s="123"/>
      <c r="I3684" s="123"/>
      <c r="J3684" s="123"/>
      <c r="K3684" s="123"/>
      <c r="L3684" s="123"/>
      <c r="M3684" s="123"/>
      <c r="N3684" s="123"/>
      <c r="O3684" s="123"/>
      <c r="P3684" s="123"/>
      <c r="Q3684" s="123"/>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123"/>
      <c r="BJ3684" s="123"/>
      <c r="BK3684" s="95"/>
      <c r="BL3684" s="95"/>
      <c r="BM3684" s="98"/>
      <c r="BN3684" s="99"/>
      <c r="BO3684" s="123"/>
      <c r="BP3684" s="123"/>
      <c r="BQ3684" s="42"/>
      <c r="BR3684" s="96"/>
    </row>
    <row r="3685" spans="1:70" ht="30" hidden="1" customHeight="1" x14ac:dyDescent="0.35">
      <c r="A3685" s="95">
        <v>3681</v>
      </c>
      <c r="B3685" s="123"/>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123"/>
      <c r="BJ3685" s="123"/>
      <c r="BK3685" s="95"/>
      <c r="BL3685" s="95"/>
      <c r="BM3685" s="98"/>
      <c r="BN3685" s="99"/>
      <c r="BO3685" s="123"/>
      <c r="BP3685" s="123"/>
      <c r="BQ3685" s="42"/>
      <c r="BR3685" s="96"/>
    </row>
    <row r="3686" spans="1:70" ht="30" hidden="1" customHeight="1" x14ac:dyDescent="0.35">
      <c r="A3686" s="95">
        <v>3682</v>
      </c>
      <c r="B3686" s="123"/>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123"/>
      <c r="BJ3686" s="123"/>
      <c r="BK3686" s="95"/>
      <c r="BL3686" s="95"/>
      <c r="BM3686" s="98"/>
      <c r="BN3686" s="99"/>
      <c r="BO3686" s="123"/>
      <c r="BP3686" s="123"/>
      <c r="BQ3686" s="42"/>
      <c r="BR3686" s="96"/>
    </row>
    <row r="3687" spans="1:70" ht="30" hidden="1" customHeight="1" x14ac:dyDescent="0.35">
      <c r="A3687" s="95">
        <v>3683</v>
      </c>
      <c r="B3687" s="123"/>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123"/>
      <c r="BJ3687" s="123"/>
      <c r="BK3687" s="95"/>
      <c r="BL3687" s="95"/>
      <c r="BM3687" s="98"/>
      <c r="BN3687" s="99"/>
      <c r="BO3687" s="123"/>
      <c r="BP3687" s="123"/>
      <c r="BQ3687" s="42"/>
      <c r="BR3687" s="96"/>
    </row>
    <row r="3688" spans="1:70" ht="30" hidden="1" customHeight="1" x14ac:dyDescent="0.35">
      <c r="A3688" s="95">
        <v>3684</v>
      </c>
      <c r="B3688" s="123"/>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123"/>
      <c r="BJ3688" s="123"/>
      <c r="BK3688" s="95"/>
      <c r="BL3688" s="95"/>
      <c r="BM3688" s="98"/>
      <c r="BN3688" s="99"/>
      <c r="BO3688" s="123"/>
      <c r="BP3688" s="123"/>
      <c r="BQ3688" s="42"/>
      <c r="BR3688" s="96"/>
    </row>
    <row r="3689" spans="1:70" ht="30" hidden="1" customHeight="1" x14ac:dyDescent="0.35">
      <c r="A3689" s="95">
        <v>3685</v>
      </c>
      <c r="B3689" s="123"/>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123"/>
      <c r="BJ3689" s="123"/>
      <c r="BK3689" s="95"/>
      <c r="BL3689" s="95"/>
      <c r="BM3689" s="98"/>
      <c r="BN3689" s="99"/>
      <c r="BO3689" s="123"/>
      <c r="BP3689" s="123"/>
      <c r="BQ3689" s="42"/>
      <c r="BR3689" s="96"/>
    </row>
    <row r="3690" spans="1:70" ht="30" hidden="1" customHeight="1" x14ac:dyDescent="0.35">
      <c r="A3690" s="95">
        <v>3686</v>
      </c>
      <c r="B3690" s="123"/>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123"/>
      <c r="BJ3690" s="123"/>
      <c r="BK3690" s="95"/>
      <c r="BL3690" s="95"/>
      <c r="BM3690" s="98"/>
      <c r="BN3690" s="99"/>
      <c r="BO3690" s="123"/>
      <c r="BP3690" s="123"/>
      <c r="BQ3690" s="42"/>
      <c r="BR3690" s="96"/>
    </row>
    <row r="3691" spans="1:70" ht="30" hidden="1" customHeight="1" x14ac:dyDescent="0.35">
      <c r="A3691" s="95">
        <v>3687</v>
      </c>
      <c r="B3691" s="123"/>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123"/>
      <c r="BJ3691" s="123"/>
      <c r="BK3691" s="95"/>
      <c r="BL3691" s="95"/>
      <c r="BM3691" s="98"/>
      <c r="BN3691" s="99"/>
      <c r="BO3691" s="123"/>
      <c r="BP3691" s="123"/>
      <c r="BQ3691" s="42"/>
      <c r="BR3691" s="96"/>
    </row>
    <row r="3692" spans="1:70" ht="30" hidden="1" customHeight="1" x14ac:dyDescent="0.35">
      <c r="A3692" s="95">
        <v>3688</v>
      </c>
      <c r="B3692" s="123"/>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123"/>
      <c r="BJ3692" s="123"/>
      <c r="BK3692" s="95"/>
      <c r="BL3692" s="95"/>
      <c r="BM3692" s="98"/>
      <c r="BN3692" s="99"/>
      <c r="BO3692" s="123"/>
      <c r="BP3692" s="123"/>
      <c r="BQ3692" s="42"/>
      <c r="BR3692" s="96"/>
    </row>
    <row r="3693" spans="1:70" ht="30" hidden="1" customHeight="1" x14ac:dyDescent="0.35">
      <c r="A3693" s="95">
        <v>3689</v>
      </c>
      <c r="B3693" s="123"/>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123"/>
      <c r="BJ3693" s="123"/>
      <c r="BK3693" s="95"/>
      <c r="BL3693" s="95"/>
      <c r="BM3693" s="98"/>
      <c r="BN3693" s="99"/>
      <c r="BO3693" s="123"/>
      <c r="BP3693" s="123"/>
      <c r="BQ3693" s="42"/>
      <c r="BR3693" s="96"/>
    </row>
    <row r="3694" spans="1:70" ht="30" hidden="1" customHeight="1" x14ac:dyDescent="0.35">
      <c r="A3694" s="95">
        <v>3690</v>
      </c>
      <c r="B3694" s="123"/>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123"/>
      <c r="BJ3694" s="123"/>
      <c r="BK3694" s="95"/>
      <c r="BL3694" s="95"/>
      <c r="BM3694" s="98"/>
      <c r="BN3694" s="99"/>
      <c r="BO3694" s="123"/>
      <c r="BP3694" s="123"/>
      <c r="BQ3694" s="42"/>
      <c r="BR3694" s="96"/>
    </row>
    <row r="3695" spans="1:70" ht="30" hidden="1" customHeight="1" x14ac:dyDescent="0.35">
      <c r="A3695" s="95">
        <v>3691</v>
      </c>
      <c r="B3695" s="123"/>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123"/>
      <c r="BJ3695" s="123"/>
      <c r="BK3695" s="95"/>
      <c r="BL3695" s="95"/>
      <c r="BM3695" s="98"/>
      <c r="BN3695" s="99"/>
      <c r="BO3695" s="123"/>
      <c r="BP3695" s="123"/>
      <c r="BQ3695" s="42"/>
      <c r="BR3695" s="96"/>
    </row>
    <row r="3696" spans="1:70" ht="30" hidden="1" customHeight="1" x14ac:dyDescent="0.35">
      <c r="A3696" s="95">
        <v>3692</v>
      </c>
      <c r="B3696" s="123"/>
      <c r="C3696" s="123"/>
      <c r="D3696" s="123"/>
      <c r="E3696" s="123"/>
      <c r="F3696" s="123"/>
      <c r="G3696" s="123"/>
      <c r="H3696" s="123"/>
      <c r="I3696" s="123"/>
      <c r="J3696" s="123"/>
      <c r="K3696" s="123"/>
      <c r="L3696" s="123"/>
      <c r="M3696" s="123"/>
      <c r="N3696" s="123"/>
      <c r="O3696" s="123"/>
      <c r="P3696" s="123"/>
      <c r="Q3696" s="123"/>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123"/>
      <c r="BJ3696" s="123"/>
      <c r="BK3696" s="95"/>
      <c r="BL3696" s="95"/>
      <c r="BM3696" s="98"/>
      <c r="BN3696" s="99"/>
      <c r="BO3696" s="123"/>
      <c r="BP3696" s="123"/>
      <c r="BQ3696" s="42"/>
      <c r="BR3696" s="96"/>
    </row>
    <row r="3697" spans="1:70" ht="30" hidden="1" customHeight="1" x14ac:dyDescent="0.35">
      <c r="A3697" s="95">
        <v>3693</v>
      </c>
      <c r="B3697" s="123"/>
      <c r="C3697" s="123"/>
      <c r="D3697" s="123"/>
      <c r="E3697" s="123"/>
      <c r="F3697" s="123"/>
      <c r="G3697" s="123"/>
      <c r="H3697" s="123"/>
      <c r="I3697" s="123"/>
      <c r="J3697" s="123"/>
      <c r="K3697" s="123"/>
      <c r="L3697" s="123"/>
      <c r="M3697" s="123"/>
      <c r="N3697" s="123"/>
      <c r="O3697" s="123"/>
      <c r="P3697" s="123"/>
      <c r="Q3697" s="123"/>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123"/>
      <c r="BJ3697" s="123"/>
      <c r="BK3697" s="95"/>
      <c r="BL3697" s="95"/>
      <c r="BM3697" s="98"/>
      <c r="BN3697" s="99"/>
      <c r="BO3697" s="123"/>
      <c r="BP3697" s="123"/>
      <c r="BQ3697" s="42"/>
      <c r="BR3697" s="96"/>
    </row>
    <row r="3698" spans="1:70" ht="30" hidden="1" customHeight="1" x14ac:dyDescent="0.35">
      <c r="A3698" s="95">
        <v>3694</v>
      </c>
      <c r="B3698" s="123"/>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123"/>
      <c r="BJ3698" s="123"/>
      <c r="BK3698" s="95"/>
      <c r="BL3698" s="95"/>
      <c r="BM3698" s="98"/>
      <c r="BN3698" s="99"/>
      <c r="BO3698" s="123"/>
      <c r="BP3698" s="123"/>
      <c r="BQ3698" s="42"/>
      <c r="BR3698" s="96"/>
    </row>
    <row r="3699" spans="1:70" ht="30" hidden="1" customHeight="1" x14ac:dyDescent="0.35">
      <c r="A3699" s="95">
        <v>3695</v>
      </c>
      <c r="B3699" s="123"/>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123"/>
      <c r="BJ3699" s="123"/>
      <c r="BK3699" s="95"/>
      <c r="BL3699" s="95"/>
      <c r="BM3699" s="98"/>
      <c r="BN3699" s="99"/>
      <c r="BO3699" s="123"/>
      <c r="BP3699" s="123"/>
      <c r="BQ3699" s="42"/>
      <c r="BR3699" s="96"/>
    </row>
    <row r="3700" spans="1:70" ht="30" hidden="1" customHeight="1" x14ac:dyDescent="0.35">
      <c r="A3700" s="95">
        <v>3696</v>
      </c>
      <c r="B3700" s="123"/>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123"/>
      <c r="BJ3700" s="123"/>
      <c r="BK3700" s="95"/>
      <c r="BL3700" s="95"/>
      <c r="BM3700" s="98"/>
      <c r="BN3700" s="99"/>
      <c r="BO3700" s="123"/>
      <c r="BP3700" s="123"/>
      <c r="BQ3700" s="42"/>
      <c r="BR3700" s="96"/>
    </row>
    <row r="3701" spans="1:70" ht="30" hidden="1" customHeight="1" x14ac:dyDescent="0.35">
      <c r="A3701" s="95">
        <v>3697</v>
      </c>
      <c r="B3701" s="123"/>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123"/>
      <c r="BJ3701" s="123"/>
      <c r="BK3701" s="95"/>
      <c r="BL3701" s="95"/>
      <c r="BM3701" s="98"/>
      <c r="BN3701" s="99"/>
      <c r="BO3701" s="123"/>
      <c r="BP3701" s="123"/>
      <c r="BQ3701" s="42"/>
      <c r="BR3701" s="96"/>
    </row>
    <row r="3702" spans="1:70" ht="30" hidden="1" customHeight="1" x14ac:dyDescent="0.35">
      <c r="A3702" s="95">
        <v>3698</v>
      </c>
      <c r="B3702" s="123"/>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123"/>
      <c r="BJ3702" s="123"/>
      <c r="BK3702" s="95"/>
      <c r="BL3702" s="95"/>
      <c r="BM3702" s="98"/>
      <c r="BN3702" s="99"/>
      <c r="BO3702" s="123"/>
      <c r="BP3702" s="123"/>
      <c r="BQ3702" s="42"/>
      <c r="BR3702" s="96"/>
    </row>
    <row r="3703" spans="1:70" ht="30" hidden="1" customHeight="1" x14ac:dyDescent="0.35">
      <c r="A3703" s="95">
        <v>3699</v>
      </c>
      <c r="B3703" s="123"/>
      <c r="C3703" s="123"/>
      <c r="D3703" s="123"/>
      <c r="E3703" s="123"/>
      <c r="F3703" s="123"/>
      <c r="G3703" s="123"/>
      <c r="H3703" s="123"/>
      <c r="I3703" s="123"/>
      <c r="J3703" s="123"/>
      <c r="K3703" s="123"/>
      <c r="L3703" s="123"/>
      <c r="M3703" s="123"/>
      <c r="N3703" s="123"/>
      <c r="O3703" s="123"/>
      <c r="P3703" s="123"/>
      <c r="Q3703" s="123"/>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123"/>
      <c r="BJ3703" s="123"/>
      <c r="BK3703" s="95"/>
      <c r="BL3703" s="95"/>
      <c r="BM3703" s="98"/>
      <c r="BN3703" s="99"/>
      <c r="BO3703" s="123"/>
      <c r="BP3703" s="123"/>
      <c r="BQ3703" s="42"/>
      <c r="BR3703" s="96"/>
    </row>
    <row r="3704" spans="1:70" ht="30" hidden="1" customHeight="1" x14ac:dyDescent="0.35">
      <c r="A3704" s="95">
        <v>3700</v>
      </c>
      <c r="B3704" s="123"/>
      <c r="C3704" s="123"/>
      <c r="D3704" s="123"/>
      <c r="E3704" s="123"/>
      <c r="F3704" s="123"/>
      <c r="G3704" s="123"/>
      <c r="H3704" s="123"/>
      <c r="I3704" s="123"/>
      <c r="J3704" s="123"/>
      <c r="K3704" s="123"/>
      <c r="L3704" s="123"/>
      <c r="M3704" s="123"/>
      <c r="N3704" s="123"/>
      <c r="O3704" s="123"/>
      <c r="P3704" s="123"/>
      <c r="Q3704" s="123"/>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123"/>
      <c r="BJ3704" s="123"/>
      <c r="BK3704" s="95"/>
      <c r="BL3704" s="95"/>
      <c r="BM3704" s="98"/>
      <c r="BN3704" s="99"/>
      <c r="BO3704" s="123"/>
      <c r="BP3704" s="123"/>
      <c r="BQ3704" s="42"/>
      <c r="BR3704" s="96"/>
    </row>
    <row r="3705" spans="1:70" ht="30" hidden="1" customHeight="1" x14ac:dyDescent="0.35">
      <c r="A3705" s="95">
        <v>3701</v>
      </c>
      <c r="B3705" s="123"/>
      <c r="C3705" s="123"/>
      <c r="D3705" s="123"/>
      <c r="E3705" s="123"/>
      <c r="F3705" s="123"/>
      <c r="G3705" s="123"/>
      <c r="H3705" s="123"/>
      <c r="I3705" s="123"/>
      <c r="J3705" s="123"/>
      <c r="K3705" s="123"/>
      <c r="L3705" s="123"/>
      <c r="M3705" s="123"/>
      <c r="N3705" s="123"/>
      <c r="O3705" s="123"/>
      <c r="P3705" s="123"/>
      <c r="Q3705" s="123"/>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123"/>
      <c r="BJ3705" s="123"/>
      <c r="BK3705" s="95"/>
      <c r="BL3705" s="95"/>
      <c r="BM3705" s="98"/>
      <c r="BN3705" s="99"/>
      <c r="BO3705" s="123"/>
      <c r="BP3705" s="123"/>
      <c r="BQ3705" s="42"/>
      <c r="BR3705" s="96"/>
    </row>
    <row r="3706" spans="1:70" ht="30" hidden="1" customHeight="1" x14ac:dyDescent="0.35">
      <c r="A3706" s="95">
        <v>3702</v>
      </c>
      <c r="B3706" s="123"/>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123"/>
      <c r="BJ3706" s="123"/>
      <c r="BK3706" s="95"/>
      <c r="BL3706" s="95"/>
      <c r="BM3706" s="98"/>
      <c r="BN3706" s="99"/>
      <c r="BO3706" s="123"/>
      <c r="BP3706" s="123"/>
      <c r="BQ3706" s="42"/>
      <c r="BR3706" s="96"/>
    </row>
    <row r="3707" spans="1:70" ht="30" hidden="1" customHeight="1" x14ac:dyDescent="0.35">
      <c r="A3707" s="95">
        <v>3703</v>
      </c>
      <c r="B3707" s="123"/>
      <c r="C3707" s="123"/>
      <c r="D3707" s="123"/>
      <c r="E3707" s="123"/>
      <c r="F3707" s="123"/>
      <c r="G3707" s="123"/>
      <c r="H3707" s="123"/>
      <c r="I3707" s="123"/>
      <c r="J3707" s="123"/>
      <c r="K3707" s="123"/>
      <c r="L3707" s="123"/>
      <c r="M3707" s="123"/>
      <c r="N3707" s="123"/>
      <c r="O3707" s="123"/>
      <c r="P3707" s="123"/>
      <c r="Q3707" s="123"/>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123"/>
      <c r="BJ3707" s="123"/>
      <c r="BK3707" s="95"/>
      <c r="BL3707" s="95"/>
      <c r="BM3707" s="98"/>
      <c r="BN3707" s="99"/>
      <c r="BO3707" s="123"/>
      <c r="BP3707" s="123"/>
      <c r="BQ3707" s="42"/>
      <c r="BR3707" s="96"/>
    </row>
    <row r="3708" spans="1:70" ht="30" hidden="1" customHeight="1" x14ac:dyDescent="0.35">
      <c r="A3708" s="95">
        <v>3704</v>
      </c>
      <c r="B3708" s="123"/>
      <c r="C3708" s="123"/>
      <c r="D3708" s="123"/>
      <c r="E3708" s="123"/>
      <c r="F3708" s="123"/>
      <c r="G3708" s="123"/>
      <c r="H3708" s="123"/>
      <c r="I3708" s="123"/>
      <c r="J3708" s="123"/>
      <c r="K3708" s="123"/>
      <c r="L3708" s="123"/>
      <c r="M3708" s="123"/>
      <c r="N3708" s="123"/>
      <c r="O3708" s="123"/>
      <c r="P3708" s="123"/>
      <c r="Q3708" s="123"/>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123"/>
      <c r="BJ3708" s="123"/>
      <c r="BK3708" s="95"/>
      <c r="BL3708" s="95"/>
      <c r="BM3708" s="98"/>
      <c r="BN3708" s="99"/>
      <c r="BO3708" s="123"/>
      <c r="BP3708" s="123"/>
      <c r="BQ3708" s="42"/>
      <c r="BR3708" s="96"/>
    </row>
    <row r="3709" spans="1:70" ht="30" hidden="1" customHeight="1" x14ac:dyDescent="0.35">
      <c r="A3709" s="95">
        <v>3705</v>
      </c>
      <c r="B3709" s="123"/>
      <c r="C3709" s="123"/>
      <c r="D3709" s="123"/>
      <c r="E3709" s="123"/>
      <c r="F3709" s="123"/>
      <c r="G3709" s="123"/>
      <c r="H3709" s="123"/>
      <c r="I3709" s="123"/>
      <c r="J3709" s="123"/>
      <c r="K3709" s="123"/>
      <c r="L3709" s="123"/>
      <c r="M3709" s="123"/>
      <c r="N3709" s="123"/>
      <c r="O3709" s="123"/>
      <c r="P3709" s="123"/>
      <c r="Q3709" s="123"/>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123"/>
      <c r="BJ3709" s="123"/>
      <c r="BK3709" s="95"/>
      <c r="BL3709" s="95"/>
      <c r="BM3709" s="98"/>
      <c r="BN3709" s="99"/>
      <c r="BO3709" s="123"/>
      <c r="BP3709" s="123"/>
      <c r="BQ3709" s="42"/>
      <c r="BR3709" s="96"/>
    </row>
    <row r="3710" spans="1:70" ht="30" hidden="1" customHeight="1" x14ac:dyDescent="0.35">
      <c r="A3710" s="95">
        <v>3706</v>
      </c>
      <c r="B3710" s="123"/>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123"/>
      <c r="BJ3710" s="123"/>
      <c r="BK3710" s="95"/>
      <c r="BL3710" s="95"/>
      <c r="BM3710" s="98"/>
      <c r="BN3710" s="99"/>
      <c r="BO3710" s="123"/>
      <c r="BP3710" s="123"/>
      <c r="BQ3710" s="42"/>
      <c r="BR3710" s="96"/>
    </row>
    <row r="3711" spans="1:70" ht="30" hidden="1" customHeight="1" x14ac:dyDescent="0.35">
      <c r="A3711" s="95">
        <v>3707</v>
      </c>
      <c r="B3711" s="123"/>
      <c r="C3711" s="123"/>
      <c r="D3711" s="123"/>
      <c r="E3711" s="123"/>
      <c r="F3711" s="123"/>
      <c r="G3711" s="123"/>
      <c r="H3711" s="123"/>
      <c r="I3711" s="123"/>
      <c r="J3711" s="123"/>
      <c r="K3711" s="123"/>
      <c r="L3711" s="123"/>
      <c r="M3711" s="123"/>
      <c r="N3711" s="123"/>
      <c r="O3711" s="123"/>
      <c r="P3711" s="123"/>
      <c r="Q3711" s="123"/>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123"/>
      <c r="BJ3711" s="123"/>
      <c r="BK3711" s="95"/>
      <c r="BL3711" s="95"/>
      <c r="BM3711" s="98"/>
      <c r="BN3711" s="99"/>
      <c r="BO3711" s="123"/>
      <c r="BP3711" s="123"/>
      <c r="BQ3711" s="42"/>
      <c r="BR3711" s="96"/>
    </row>
    <row r="3712" spans="1:70" ht="30" hidden="1" customHeight="1" x14ac:dyDescent="0.35">
      <c r="A3712" s="95">
        <v>3708</v>
      </c>
      <c r="B3712" s="123"/>
      <c r="C3712" s="123"/>
      <c r="D3712" s="123"/>
      <c r="E3712" s="123"/>
      <c r="F3712" s="123"/>
      <c r="G3712" s="123"/>
      <c r="H3712" s="123"/>
      <c r="I3712" s="123"/>
      <c r="J3712" s="123"/>
      <c r="K3712" s="123"/>
      <c r="L3712" s="123"/>
      <c r="M3712" s="123"/>
      <c r="N3712" s="123"/>
      <c r="O3712" s="123"/>
      <c r="P3712" s="123"/>
      <c r="Q3712" s="123"/>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123"/>
      <c r="BJ3712" s="123"/>
      <c r="BK3712" s="95"/>
      <c r="BL3712" s="95"/>
      <c r="BM3712" s="98"/>
      <c r="BN3712" s="99"/>
      <c r="BO3712" s="123"/>
      <c r="BP3712" s="123"/>
      <c r="BQ3712" s="42"/>
      <c r="BR3712" s="96"/>
    </row>
    <row r="3713" spans="1:70" ht="30" hidden="1" customHeight="1" x14ac:dyDescent="0.35">
      <c r="A3713" s="95">
        <v>3709</v>
      </c>
      <c r="B3713" s="123"/>
      <c r="C3713" s="123"/>
      <c r="D3713" s="123"/>
      <c r="E3713" s="123"/>
      <c r="F3713" s="123"/>
      <c r="G3713" s="123"/>
      <c r="H3713" s="123"/>
      <c r="I3713" s="123"/>
      <c r="J3713" s="123"/>
      <c r="K3713" s="123"/>
      <c r="L3713" s="123"/>
      <c r="M3713" s="123"/>
      <c r="N3713" s="123"/>
      <c r="O3713" s="123"/>
      <c r="P3713" s="123"/>
      <c r="Q3713" s="123"/>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123"/>
      <c r="BJ3713" s="123"/>
      <c r="BK3713" s="95"/>
      <c r="BL3713" s="95"/>
      <c r="BM3713" s="98"/>
      <c r="BN3713" s="99"/>
      <c r="BO3713" s="123"/>
      <c r="BP3713" s="123"/>
      <c r="BQ3713" s="42"/>
      <c r="BR3713" s="96"/>
    </row>
    <row r="3714" spans="1:70" ht="30" hidden="1" customHeight="1" x14ac:dyDescent="0.35">
      <c r="A3714" s="95">
        <v>3710</v>
      </c>
      <c r="B3714" s="123"/>
      <c r="C3714" s="123"/>
      <c r="D3714" s="123"/>
      <c r="E3714" s="123"/>
      <c r="F3714" s="123"/>
      <c r="G3714" s="123"/>
      <c r="H3714" s="123"/>
      <c r="I3714" s="123"/>
      <c r="J3714" s="123"/>
      <c r="K3714" s="123"/>
      <c r="L3714" s="123"/>
      <c r="M3714" s="123"/>
      <c r="N3714" s="123"/>
      <c r="O3714" s="123"/>
      <c r="P3714" s="123"/>
      <c r="Q3714" s="123"/>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123"/>
      <c r="BJ3714" s="123"/>
      <c r="BK3714" s="95"/>
      <c r="BL3714" s="95"/>
      <c r="BM3714" s="98"/>
      <c r="BN3714" s="99"/>
      <c r="BO3714" s="123"/>
      <c r="BP3714" s="123"/>
      <c r="BQ3714" s="42"/>
      <c r="BR3714" s="96"/>
    </row>
    <row r="3715" spans="1:70" ht="30" hidden="1" customHeight="1" x14ac:dyDescent="0.35">
      <c r="A3715" s="95">
        <v>3711</v>
      </c>
      <c r="B3715" s="123"/>
      <c r="C3715" s="123"/>
      <c r="D3715" s="123"/>
      <c r="E3715" s="123"/>
      <c r="F3715" s="123"/>
      <c r="G3715" s="123"/>
      <c r="H3715" s="123"/>
      <c r="I3715" s="123"/>
      <c r="J3715" s="123"/>
      <c r="K3715" s="123"/>
      <c r="L3715" s="123"/>
      <c r="M3715" s="123"/>
      <c r="N3715" s="123"/>
      <c r="O3715" s="123"/>
      <c r="P3715" s="123"/>
      <c r="Q3715" s="123"/>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123"/>
      <c r="BJ3715" s="123"/>
      <c r="BK3715" s="95"/>
      <c r="BL3715" s="95"/>
      <c r="BM3715" s="98"/>
      <c r="BN3715" s="99"/>
      <c r="BO3715" s="123"/>
      <c r="BP3715" s="123"/>
      <c r="BQ3715" s="42"/>
      <c r="BR3715" s="96"/>
    </row>
    <row r="3716" spans="1:70" ht="30" hidden="1" customHeight="1" x14ac:dyDescent="0.35">
      <c r="A3716" s="95">
        <v>3712</v>
      </c>
      <c r="B3716" s="123"/>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123"/>
      <c r="BJ3716" s="123"/>
      <c r="BK3716" s="95"/>
      <c r="BL3716" s="95"/>
      <c r="BM3716" s="98"/>
      <c r="BN3716" s="99"/>
      <c r="BO3716" s="123"/>
      <c r="BP3716" s="123"/>
      <c r="BQ3716" s="42"/>
      <c r="BR3716" s="96"/>
    </row>
    <row r="3717" spans="1:70" ht="30" hidden="1" customHeight="1" x14ac:dyDescent="0.35">
      <c r="A3717" s="95">
        <v>3713</v>
      </c>
      <c r="B3717" s="123"/>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123"/>
      <c r="BJ3717" s="123"/>
      <c r="BK3717" s="95"/>
      <c r="BL3717" s="95"/>
      <c r="BM3717" s="98"/>
      <c r="BN3717" s="99"/>
      <c r="BO3717" s="123"/>
      <c r="BP3717" s="123"/>
      <c r="BQ3717" s="42"/>
      <c r="BR3717" s="96"/>
    </row>
    <row r="3718" spans="1:70" ht="30" hidden="1" customHeight="1" x14ac:dyDescent="0.35">
      <c r="A3718" s="95">
        <v>3714</v>
      </c>
      <c r="B3718" s="123"/>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123"/>
      <c r="BJ3718" s="123"/>
      <c r="BK3718" s="95"/>
      <c r="BL3718" s="95"/>
      <c r="BM3718" s="98"/>
      <c r="BN3718" s="99"/>
      <c r="BO3718" s="123"/>
      <c r="BP3718" s="123"/>
      <c r="BQ3718" s="42"/>
      <c r="BR3718" s="96"/>
    </row>
    <row r="3719" spans="1:70" ht="30" hidden="1" customHeight="1" x14ac:dyDescent="0.35">
      <c r="A3719" s="95">
        <v>3715</v>
      </c>
      <c r="B3719" s="123"/>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123"/>
      <c r="BJ3719" s="123"/>
      <c r="BK3719" s="95"/>
      <c r="BL3719" s="95"/>
      <c r="BM3719" s="98"/>
      <c r="BN3719" s="99"/>
      <c r="BO3719" s="123"/>
      <c r="BP3719" s="123"/>
      <c r="BQ3719" s="42"/>
      <c r="BR3719" s="96"/>
    </row>
    <row r="3720" spans="1:70" ht="30" hidden="1" customHeight="1" x14ac:dyDescent="0.35">
      <c r="A3720" s="95">
        <v>3716</v>
      </c>
      <c r="B3720" s="123"/>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123"/>
      <c r="BJ3720" s="123"/>
      <c r="BK3720" s="95"/>
      <c r="BL3720" s="95"/>
      <c r="BM3720" s="98"/>
      <c r="BN3720" s="99"/>
      <c r="BO3720" s="123"/>
      <c r="BP3720" s="123"/>
      <c r="BQ3720" s="42"/>
      <c r="BR3720" s="96"/>
    </row>
    <row r="3721" spans="1:70" ht="30" hidden="1" customHeight="1" x14ac:dyDescent="0.35">
      <c r="A3721" s="95">
        <v>3717</v>
      </c>
      <c r="B3721" s="123"/>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123"/>
      <c r="BJ3721" s="123"/>
      <c r="BK3721" s="95"/>
      <c r="BL3721" s="95"/>
      <c r="BM3721" s="98"/>
      <c r="BN3721" s="99"/>
      <c r="BO3721" s="123"/>
      <c r="BP3721" s="123"/>
      <c r="BQ3721" s="42"/>
      <c r="BR3721" s="96"/>
    </row>
    <row r="3722" spans="1:70" ht="30" hidden="1" customHeight="1" x14ac:dyDescent="0.35">
      <c r="A3722" s="95">
        <v>3718</v>
      </c>
      <c r="B3722" s="123"/>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123"/>
      <c r="BJ3722" s="123"/>
      <c r="BK3722" s="95"/>
      <c r="BL3722" s="95"/>
      <c r="BM3722" s="98"/>
      <c r="BN3722" s="99"/>
      <c r="BO3722" s="123"/>
      <c r="BP3722" s="123"/>
      <c r="BQ3722" s="42"/>
      <c r="BR3722" s="96"/>
    </row>
    <row r="3723" spans="1:70" ht="30" hidden="1" customHeight="1" x14ac:dyDescent="0.35">
      <c r="A3723" s="95">
        <v>3719</v>
      </c>
      <c r="B3723" s="123"/>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123"/>
      <c r="BJ3723" s="123"/>
      <c r="BK3723" s="95"/>
      <c r="BL3723" s="95"/>
      <c r="BM3723" s="98"/>
      <c r="BN3723" s="99"/>
      <c r="BO3723" s="123"/>
      <c r="BP3723" s="123"/>
      <c r="BQ3723" s="42"/>
      <c r="BR3723" s="96"/>
    </row>
    <row r="3724" spans="1:70" ht="30" hidden="1" customHeight="1" x14ac:dyDescent="0.35">
      <c r="A3724" s="95">
        <v>3720</v>
      </c>
      <c r="B3724" s="123"/>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123"/>
      <c r="BJ3724" s="123"/>
      <c r="BK3724" s="95"/>
      <c r="BL3724" s="95"/>
      <c r="BM3724" s="98"/>
      <c r="BN3724" s="99"/>
      <c r="BO3724" s="123"/>
      <c r="BP3724" s="123"/>
      <c r="BQ3724" s="42"/>
      <c r="BR3724" s="96"/>
    </row>
    <row r="3725" spans="1:70" ht="30" hidden="1" customHeight="1" x14ac:dyDescent="0.35">
      <c r="A3725" s="95">
        <v>3721</v>
      </c>
      <c r="B3725" s="123"/>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123"/>
      <c r="BJ3725" s="123"/>
      <c r="BK3725" s="95"/>
      <c r="BL3725" s="95"/>
      <c r="BM3725" s="98"/>
      <c r="BN3725" s="99"/>
      <c r="BO3725" s="123"/>
      <c r="BP3725" s="123"/>
      <c r="BQ3725" s="42"/>
      <c r="BR3725" s="96"/>
    </row>
    <row r="3726" spans="1:70" ht="30" hidden="1" customHeight="1" x14ac:dyDescent="0.35">
      <c r="A3726" s="95">
        <v>3722</v>
      </c>
      <c r="B3726" s="123"/>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123"/>
      <c r="BJ3726" s="123"/>
      <c r="BK3726" s="95"/>
      <c r="BL3726" s="95"/>
      <c r="BM3726" s="98"/>
      <c r="BN3726" s="99"/>
      <c r="BO3726" s="123"/>
      <c r="BP3726" s="123"/>
      <c r="BQ3726" s="42"/>
      <c r="BR3726" s="96"/>
    </row>
    <row r="3727" spans="1:70" ht="30" hidden="1" customHeight="1" x14ac:dyDescent="0.35">
      <c r="A3727" s="95">
        <v>3723</v>
      </c>
      <c r="B3727" s="123"/>
      <c r="C3727" s="123"/>
      <c r="D3727" s="123"/>
      <c r="E3727" s="123"/>
      <c r="F3727" s="123"/>
      <c r="G3727" s="123"/>
      <c r="H3727" s="123"/>
      <c r="I3727" s="123"/>
      <c r="J3727" s="123"/>
      <c r="K3727" s="123"/>
      <c r="L3727" s="123"/>
      <c r="M3727" s="123"/>
      <c r="N3727" s="123"/>
      <c r="O3727" s="123"/>
      <c r="P3727" s="123"/>
      <c r="Q3727" s="123"/>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123"/>
      <c r="BJ3727" s="123"/>
      <c r="BK3727" s="95"/>
      <c r="BL3727" s="95"/>
      <c r="BM3727" s="98"/>
      <c r="BN3727" s="99"/>
      <c r="BO3727" s="123"/>
      <c r="BP3727" s="123"/>
      <c r="BQ3727" s="42"/>
      <c r="BR3727" s="96"/>
    </row>
    <row r="3728" spans="1:70" ht="30" hidden="1" customHeight="1" x14ac:dyDescent="0.35">
      <c r="A3728" s="95">
        <v>3724</v>
      </c>
      <c r="B3728" s="123"/>
      <c r="C3728" s="123"/>
      <c r="D3728" s="123"/>
      <c r="E3728" s="123"/>
      <c r="F3728" s="123"/>
      <c r="G3728" s="123"/>
      <c r="H3728" s="123"/>
      <c r="I3728" s="123"/>
      <c r="J3728" s="123"/>
      <c r="K3728" s="123"/>
      <c r="L3728" s="123"/>
      <c r="M3728" s="123"/>
      <c r="N3728" s="123"/>
      <c r="O3728" s="123"/>
      <c r="P3728" s="123"/>
      <c r="Q3728" s="123"/>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123"/>
      <c r="BJ3728" s="123"/>
      <c r="BK3728" s="95"/>
      <c r="BL3728" s="95"/>
      <c r="BM3728" s="98"/>
      <c r="BN3728" s="99"/>
      <c r="BO3728" s="123"/>
      <c r="BP3728" s="123"/>
      <c r="BQ3728" s="42"/>
      <c r="BR3728" s="96"/>
    </row>
    <row r="3729" spans="1:70" ht="30" hidden="1" customHeight="1" x14ac:dyDescent="0.35">
      <c r="A3729" s="95">
        <v>3725</v>
      </c>
      <c r="B3729" s="123"/>
      <c r="C3729" s="123"/>
      <c r="D3729" s="123"/>
      <c r="E3729" s="123"/>
      <c r="F3729" s="123"/>
      <c r="G3729" s="123"/>
      <c r="H3729" s="123"/>
      <c r="I3729" s="123"/>
      <c r="J3729" s="123"/>
      <c r="K3729" s="123"/>
      <c r="L3729" s="123"/>
      <c r="M3729" s="123"/>
      <c r="N3729" s="123"/>
      <c r="O3729" s="123"/>
      <c r="P3729" s="123"/>
      <c r="Q3729" s="123"/>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123"/>
      <c r="BJ3729" s="123"/>
      <c r="BK3729" s="95"/>
      <c r="BL3729" s="95"/>
      <c r="BM3729" s="98"/>
      <c r="BN3729" s="99"/>
      <c r="BO3729" s="123"/>
      <c r="BP3729" s="123"/>
      <c r="BQ3729" s="42"/>
      <c r="BR3729" s="96"/>
    </row>
    <row r="3730" spans="1:70" ht="30" hidden="1" customHeight="1" x14ac:dyDescent="0.35">
      <c r="A3730" s="95">
        <v>3726</v>
      </c>
      <c r="B3730" s="123"/>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123"/>
      <c r="BJ3730" s="123"/>
      <c r="BK3730" s="95"/>
      <c r="BL3730" s="95"/>
      <c r="BM3730" s="98"/>
      <c r="BN3730" s="99"/>
      <c r="BO3730" s="123"/>
      <c r="BP3730" s="123"/>
      <c r="BQ3730" s="42"/>
      <c r="BR3730" s="96"/>
    </row>
    <row r="3731" spans="1:70" ht="30" hidden="1" customHeight="1" x14ac:dyDescent="0.35">
      <c r="A3731" s="95">
        <v>3727</v>
      </c>
      <c r="B3731" s="123"/>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123"/>
      <c r="BJ3731" s="123"/>
      <c r="BK3731" s="95"/>
      <c r="BL3731" s="95"/>
      <c r="BM3731" s="98"/>
      <c r="BN3731" s="99"/>
      <c r="BO3731" s="123"/>
      <c r="BP3731" s="123"/>
      <c r="BQ3731" s="42"/>
      <c r="BR3731" s="96"/>
    </row>
    <row r="3732" spans="1:70" ht="30" hidden="1" customHeight="1" x14ac:dyDescent="0.35">
      <c r="A3732" s="95">
        <v>3728</v>
      </c>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95"/>
      <c r="BL3732" s="95"/>
      <c r="BM3732" s="98"/>
      <c r="BN3732" s="99"/>
      <c r="BO3732" s="123"/>
      <c r="BP3732" s="123"/>
      <c r="BQ3732" s="42"/>
      <c r="BR3732" s="96"/>
    </row>
    <row r="3733" spans="1:70" ht="30" hidden="1" customHeight="1" x14ac:dyDescent="0.35">
      <c r="A3733" s="95">
        <v>3729</v>
      </c>
      <c r="B3733" s="123"/>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123"/>
      <c r="BJ3733" s="123"/>
      <c r="BK3733" s="95"/>
      <c r="BL3733" s="95"/>
      <c r="BM3733" s="98"/>
      <c r="BN3733" s="99"/>
      <c r="BO3733" s="123"/>
      <c r="BP3733" s="123"/>
      <c r="BQ3733" s="42"/>
      <c r="BR3733" s="96"/>
    </row>
    <row r="3734" spans="1:70" ht="30" hidden="1" customHeight="1" x14ac:dyDescent="0.35">
      <c r="A3734" s="95">
        <v>3730</v>
      </c>
      <c r="B3734" s="123"/>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123"/>
      <c r="BJ3734" s="123"/>
      <c r="BK3734" s="95"/>
      <c r="BL3734" s="95"/>
      <c r="BM3734" s="98"/>
      <c r="BN3734" s="99"/>
      <c r="BO3734" s="123"/>
      <c r="BP3734" s="123"/>
      <c r="BQ3734" s="42"/>
      <c r="BR3734" s="96"/>
    </row>
    <row r="3735" spans="1:70" ht="30" hidden="1" customHeight="1" x14ac:dyDescent="0.35">
      <c r="A3735" s="95">
        <v>3731</v>
      </c>
      <c r="B3735" s="123"/>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123"/>
      <c r="BJ3735" s="123"/>
      <c r="BK3735" s="95"/>
      <c r="BL3735" s="95"/>
      <c r="BM3735" s="98"/>
      <c r="BN3735" s="99"/>
      <c r="BO3735" s="123"/>
      <c r="BP3735" s="123"/>
      <c r="BQ3735" s="42"/>
      <c r="BR3735" s="96"/>
    </row>
    <row r="3736" spans="1:70" ht="30" hidden="1" customHeight="1" x14ac:dyDescent="0.35">
      <c r="A3736" s="95">
        <v>3732</v>
      </c>
      <c r="B3736" s="123"/>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123"/>
      <c r="BJ3736" s="123"/>
      <c r="BK3736" s="95"/>
      <c r="BL3736" s="95"/>
      <c r="BM3736" s="98"/>
      <c r="BN3736" s="99"/>
      <c r="BO3736" s="123"/>
      <c r="BP3736" s="123"/>
      <c r="BQ3736" s="42"/>
      <c r="BR3736" s="96"/>
    </row>
    <row r="3737" spans="1:70" ht="30" hidden="1" customHeight="1" x14ac:dyDescent="0.35">
      <c r="A3737" s="95">
        <v>3733</v>
      </c>
      <c r="B3737" s="123"/>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123"/>
      <c r="BJ3737" s="123"/>
      <c r="BK3737" s="95"/>
      <c r="BL3737" s="95"/>
      <c r="BM3737" s="98"/>
      <c r="BN3737" s="99"/>
      <c r="BO3737" s="123"/>
      <c r="BP3737" s="123"/>
      <c r="BQ3737" s="42"/>
      <c r="BR3737" s="96"/>
    </row>
    <row r="3738" spans="1:70" ht="30" hidden="1" customHeight="1" x14ac:dyDescent="0.35">
      <c r="A3738" s="95">
        <v>3734</v>
      </c>
      <c r="B3738" s="123"/>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123"/>
      <c r="BJ3738" s="123"/>
      <c r="BK3738" s="95"/>
      <c r="BL3738" s="95"/>
      <c r="BM3738" s="98"/>
      <c r="BN3738" s="99"/>
      <c r="BO3738" s="123"/>
      <c r="BP3738" s="123"/>
      <c r="BQ3738" s="42"/>
      <c r="BR3738" s="96"/>
    </row>
    <row r="3739" spans="1:70" ht="30" hidden="1" customHeight="1" x14ac:dyDescent="0.35">
      <c r="A3739" s="95">
        <v>3735</v>
      </c>
      <c r="B3739" s="123"/>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123"/>
      <c r="BJ3739" s="123"/>
      <c r="BK3739" s="95"/>
      <c r="BL3739" s="95"/>
      <c r="BM3739" s="98"/>
      <c r="BN3739" s="99"/>
      <c r="BO3739" s="123"/>
      <c r="BP3739" s="123"/>
      <c r="BQ3739" s="42"/>
      <c r="BR3739" s="96"/>
    </row>
    <row r="3740" spans="1:70" ht="30" hidden="1" customHeight="1" x14ac:dyDescent="0.35">
      <c r="A3740" s="95">
        <v>3736</v>
      </c>
      <c r="B3740" s="123"/>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123"/>
      <c r="BJ3740" s="123"/>
      <c r="BK3740" s="95"/>
      <c r="BL3740" s="95"/>
      <c r="BM3740" s="98"/>
      <c r="BN3740" s="99"/>
      <c r="BO3740" s="123"/>
      <c r="BP3740" s="123"/>
      <c r="BQ3740" s="42"/>
      <c r="BR3740" s="96"/>
    </row>
    <row r="3741" spans="1:70" ht="30" hidden="1" customHeight="1" x14ac:dyDescent="0.35">
      <c r="A3741" s="95">
        <v>3737</v>
      </c>
      <c r="B3741" s="123"/>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123"/>
      <c r="BJ3741" s="123"/>
      <c r="BK3741" s="95"/>
      <c r="BL3741" s="95"/>
      <c r="BM3741" s="98"/>
      <c r="BN3741" s="99"/>
      <c r="BO3741" s="123"/>
      <c r="BP3741" s="123"/>
      <c r="BQ3741" s="42"/>
      <c r="BR3741" s="96"/>
    </row>
    <row r="3742" spans="1:70" ht="30" hidden="1" customHeight="1" x14ac:dyDescent="0.35">
      <c r="A3742" s="95">
        <v>3738</v>
      </c>
      <c r="B3742" s="123"/>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123"/>
      <c r="BJ3742" s="123"/>
      <c r="BK3742" s="95"/>
      <c r="BL3742" s="95"/>
      <c r="BM3742" s="98"/>
      <c r="BN3742" s="99"/>
      <c r="BO3742" s="123"/>
      <c r="BP3742" s="123"/>
      <c r="BQ3742" s="42"/>
      <c r="BR3742" s="96"/>
    </row>
    <row r="3743" spans="1:70" ht="30" hidden="1" customHeight="1" x14ac:dyDescent="0.35">
      <c r="A3743" s="95">
        <v>3739</v>
      </c>
      <c r="B3743" s="123"/>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123"/>
      <c r="BJ3743" s="123"/>
      <c r="BK3743" s="95"/>
      <c r="BL3743" s="95"/>
      <c r="BM3743" s="98"/>
      <c r="BN3743" s="99"/>
      <c r="BO3743" s="123"/>
      <c r="BP3743" s="123"/>
      <c r="BQ3743" s="42"/>
      <c r="BR3743" s="96"/>
    </row>
    <row r="3744" spans="1:70" ht="30" hidden="1" customHeight="1" x14ac:dyDescent="0.35">
      <c r="A3744" s="95">
        <v>3740</v>
      </c>
      <c r="B3744" s="123"/>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123"/>
      <c r="BJ3744" s="123"/>
      <c r="BK3744" s="95"/>
      <c r="BL3744" s="95"/>
      <c r="BM3744" s="98"/>
      <c r="BN3744" s="99"/>
      <c r="BO3744" s="123"/>
      <c r="BP3744" s="123"/>
      <c r="BQ3744" s="42"/>
      <c r="BR3744" s="96"/>
    </row>
    <row r="3745" spans="1:70" ht="30" hidden="1" customHeight="1" x14ac:dyDescent="0.35">
      <c r="A3745" s="95">
        <v>3741</v>
      </c>
      <c r="B3745" s="123"/>
      <c r="C3745" s="123"/>
      <c r="D3745" s="123"/>
      <c r="E3745" s="123"/>
      <c r="F3745" s="123"/>
      <c r="G3745" s="123"/>
      <c r="H3745" s="123"/>
      <c r="I3745" s="123"/>
      <c r="J3745" s="123"/>
      <c r="K3745" s="123"/>
      <c r="L3745" s="123"/>
      <c r="M3745" s="123"/>
      <c r="N3745" s="123"/>
      <c r="O3745" s="123"/>
      <c r="P3745" s="123"/>
      <c r="Q3745" s="123"/>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123"/>
      <c r="BJ3745" s="123"/>
      <c r="BK3745" s="95"/>
      <c r="BL3745" s="95"/>
      <c r="BM3745" s="98"/>
      <c r="BN3745" s="99"/>
      <c r="BO3745" s="123"/>
      <c r="BP3745" s="123"/>
      <c r="BQ3745" s="42"/>
      <c r="BR3745" s="96"/>
    </row>
    <row r="3746" spans="1:70" ht="30" hidden="1" customHeight="1" x14ac:dyDescent="0.35">
      <c r="A3746" s="95">
        <v>3742</v>
      </c>
      <c r="B3746" s="123"/>
      <c r="C3746" s="123"/>
      <c r="D3746" s="123"/>
      <c r="E3746" s="123"/>
      <c r="F3746" s="123"/>
      <c r="G3746" s="123"/>
      <c r="H3746" s="123"/>
      <c r="I3746" s="123"/>
      <c r="J3746" s="123"/>
      <c r="K3746" s="123"/>
      <c r="L3746" s="123"/>
      <c r="M3746" s="123"/>
      <c r="N3746" s="123"/>
      <c r="O3746" s="123"/>
      <c r="P3746" s="123"/>
      <c r="Q3746" s="123"/>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123"/>
      <c r="BJ3746" s="123"/>
      <c r="BK3746" s="95"/>
      <c r="BL3746" s="95"/>
      <c r="BM3746" s="98"/>
      <c r="BN3746" s="99"/>
      <c r="BO3746" s="123"/>
      <c r="BP3746" s="123"/>
      <c r="BQ3746" s="42"/>
      <c r="BR3746" s="96"/>
    </row>
    <row r="3747" spans="1:70" ht="30" hidden="1" customHeight="1" x14ac:dyDescent="0.35">
      <c r="A3747" s="95">
        <v>3743</v>
      </c>
      <c r="B3747" s="123"/>
      <c r="C3747" s="123"/>
      <c r="D3747" s="123"/>
      <c r="E3747" s="123"/>
      <c r="F3747" s="123"/>
      <c r="G3747" s="123"/>
      <c r="H3747" s="123"/>
      <c r="I3747" s="123"/>
      <c r="J3747" s="123"/>
      <c r="K3747" s="123"/>
      <c r="L3747" s="123"/>
      <c r="M3747" s="123"/>
      <c r="N3747" s="123"/>
      <c r="O3747" s="123"/>
      <c r="P3747" s="123"/>
      <c r="Q3747" s="123"/>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123"/>
      <c r="BJ3747" s="123"/>
      <c r="BK3747" s="95"/>
      <c r="BL3747" s="95"/>
      <c r="BM3747" s="98"/>
      <c r="BN3747" s="99"/>
      <c r="BO3747" s="123"/>
      <c r="BP3747" s="123"/>
      <c r="BQ3747" s="42"/>
      <c r="BR3747" s="96"/>
    </row>
    <row r="3748" spans="1:70" ht="30" hidden="1" customHeight="1" x14ac:dyDescent="0.35">
      <c r="A3748" s="95">
        <v>3744</v>
      </c>
      <c r="B3748" s="123"/>
      <c r="C3748" s="123"/>
      <c r="D3748" s="123"/>
      <c r="E3748" s="123"/>
      <c r="F3748" s="123"/>
      <c r="G3748" s="123"/>
      <c r="H3748" s="123"/>
      <c r="I3748" s="123"/>
      <c r="J3748" s="123"/>
      <c r="K3748" s="123"/>
      <c r="L3748" s="123"/>
      <c r="M3748" s="123"/>
      <c r="N3748" s="123"/>
      <c r="O3748" s="123"/>
      <c r="P3748" s="123"/>
      <c r="Q3748" s="123"/>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123"/>
      <c r="BJ3748" s="123"/>
      <c r="BK3748" s="95"/>
      <c r="BL3748" s="95"/>
      <c r="BM3748" s="98"/>
      <c r="BN3748" s="99"/>
      <c r="BO3748" s="123"/>
      <c r="BP3748" s="123"/>
      <c r="BQ3748" s="42"/>
      <c r="BR3748" s="96"/>
    </row>
    <row r="3749" spans="1:70" ht="30" hidden="1" customHeight="1" x14ac:dyDescent="0.35">
      <c r="A3749" s="95">
        <v>3745</v>
      </c>
      <c r="B3749" s="123"/>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123"/>
      <c r="BJ3749" s="123"/>
      <c r="BK3749" s="95"/>
      <c r="BL3749" s="95"/>
      <c r="BM3749" s="98"/>
      <c r="BN3749" s="99"/>
      <c r="BO3749" s="123"/>
      <c r="BP3749" s="123"/>
      <c r="BQ3749" s="42"/>
      <c r="BR3749" s="96"/>
    </row>
    <row r="3750" spans="1:70" ht="30" hidden="1" customHeight="1" x14ac:dyDescent="0.35">
      <c r="A3750" s="95">
        <v>3746</v>
      </c>
      <c r="B3750" s="123"/>
      <c r="C3750" s="123"/>
      <c r="D3750" s="123"/>
      <c r="E3750" s="123"/>
      <c r="F3750" s="123"/>
      <c r="G3750" s="123"/>
      <c r="H3750" s="123"/>
      <c r="I3750" s="123"/>
      <c r="J3750" s="123"/>
      <c r="K3750" s="123"/>
      <c r="L3750" s="123"/>
      <c r="M3750" s="123"/>
      <c r="N3750" s="123"/>
      <c r="O3750" s="123"/>
      <c r="P3750" s="123"/>
      <c r="Q3750" s="123"/>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123"/>
      <c r="BJ3750" s="123"/>
      <c r="BK3750" s="95"/>
      <c r="BL3750" s="95"/>
      <c r="BM3750" s="98"/>
      <c r="BN3750" s="99"/>
      <c r="BO3750" s="123"/>
      <c r="BP3750" s="123"/>
      <c r="BQ3750" s="42"/>
      <c r="BR3750" s="96"/>
    </row>
    <row r="3751" spans="1:70" ht="30" hidden="1" customHeight="1" x14ac:dyDescent="0.35">
      <c r="A3751" s="95">
        <v>3747</v>
      </c>
      <c r="B3751" s="123"/>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123"/>
      <c r="BJ3751" s="123"/>
      <c r="BK3751" s="95"/>
      <c r="BL3751" s="95"/>
      <c r="BM3751" s="98"/>
      <c r="BN3751" s="99"/>
      <c r="BO3751" s="123"/>
      <c r="BP3751" s="123"/>
      <c r="BQ3751" s="42"/>
      <c r="BR3751" s="96"/>
    </row>
    <row r="3752" spans="1:70" ht="30" hidden="1" customHeight="1" x14ac:dyDescent="0.35">
      <c r="A3752" s="95">
        <v>3748</v>
      </c>
      <c r="B3752" s="123"/>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123"/>
      <c r="BJ3752" s="123"/>
      <c r="BK3752" s="95"/>
      <c r="BL3752" s="95"/>
      <c r="BM3752" s="98"/>
      <c r="BN3752" s="99"/>
      <c r="BO3752" s="123"/>
      <c r="BP3752" s="123"/>
      <c r="BQ3752" s="42"/>
      <c r="BR3752" s="96"/>
    </row>
    <row r="3753" spans="1:70" ht="30" hidden="1" customHeight="1" x14ac:dyDescent="0.35">
      <c r="A3753" s="95">
        <v>3749</v>
      </c>
      <c r="B3753" s="123"/>
      <c r="C3753" s="123"/>
      <c r="D3753" s="123"/>
      <c r="E3753" s="123"/>
      <c r="F3753" s="123"/>
      <c r="G3753" s="123"/>
      <c r="H3753" s="123"/>
      <c r="I3753" s="123"/>
      <c r="J3753" s="123"/>
      <c r="K3753" s="123"/>
      <c r="L3753" s="123"/>
      <c r="M3753" s="123"/>
      <c r="N3753" s="123"/>
      <c r="O3753" s="123"/>
      <c r="P3753" s="123"/>
      <c r="Q3753" s="123"/>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123"/>
      <c r="BJ3753" s="123"/>
      <c r="BK3753" s="95"/>
      <c r="BL3753" s="95"/>
      <c r="BM3753" s="98"/>
      <c r="BN3753" s="99"/>
      <c r="BO3753" s="123"/>
      <c r="BP3753" s="123"/>
      <c r="BQ3753" s="42"/>
      <c r="BR3753" s="96"/>
    </row>
    <row r="3754" spans="1:70" ht="30" hidden="1" customHeight="1" x14ac:dyDescent="0.35">
      <c r="A3754" s="95">
        <v>3750</v>
      </c>
      <c r="B3754" s="123"/>
      <c r="C3754" s="123"/>
      <c r="D3754" s="123"/>
      <c r="E3754" s="123"/>
      <c r="F3754" s="123"/>
      <c r="G3754" s="123"/>
      <c r="H3754" s="123"/>
      <c r="I3754" s="123"/>
      <c r="J3754" s="123"/>
      <c r="K3754" s="123"/>
      <c r="L3754" s="123"/>
      <c r="M3754" s="123"/>
      <c r="N3754" s="123"/>
      <c r="O3754" s="123"/>
      <c r="P3754" s="123"/>
      <c r="Q3754" s="123"/>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123"/>
      <c r="BJ3754" s="123"/>
      <c r="BK3754" s="95"/>
      <c r="BL3754" s="95"/>
      <c r="BM3754" s="98"/>
      <c r="BN3754" s="99"/>
      <c r="BO3754" s="123"/>
      <c r="BP3754" s="123"/>
      <c r="BQ3754" s="42"/>
      <c r="BR3754" s="96"/>
    </row>
    <row r="3755" spans="1:70" ht="30" hidden="1" customHeight="1" x14ac:dyDescent="0.35">
      <c r="A3755" s="95">
        <v>3751</v>
      </c>
      <c r="B3755" s="123"/>
      <c r="C3755" s="123"/>
      <c r="D3755" s="123"/>
      <c r="E3755" s="123"/>
      <c r="F3755" s="123"/>
      <c r="G3755" s="123"/>
      <c r="H3755" s="123"/>
      <c r="I3755" s="123"/>
      <c r="J3755" s="123"/>
      <c r="K3755" s="123"/>
      <c r="L3755" s="123"/>
      <c r="M3755" s="123"/>
      <c r="N3755" s="123"/>
      <c r="O3755" s="123"/>
      <c r="P3755" s="123"/>
      <c r="Q3755" s="123"/>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123"/>
      <c r="BJ3755" s="123"/>
      <c r="BK3755" s="95"/>
      <c r="BL3755" s="95"/>
      <c r="BM3755" s="98"/>
      <c r="BN3755" s="99"/>
      <c r="BO3755" s="123"/>
      <c r="BP3755" s="123"/>
      <c r="BQ3755" s="42"/>
      <c r="BR3755" s="96"/>
    </row>
    <row r="3756" spans="1:70" ht="30" hidden="1" customHeight="1" x14ac:dyDescent="0.35">
      <c r="A3756" s="95">
        <v>3752</v>
      </c>
      <c r="B3756" s="123"/>
      <c r="C3756" s="123"/>
      <c r="D3756" s="123"/>
      <c r="E3756" s="123"/>
      <c r="F3756" s="123"/>
      <c r="G3756" s="123"/>
      <c r="H3756" s="123"/>
      <c r="I3756" s="123"/>
      <c r="J3756" s="123"/>
      <c r="K3756" s="123"/>
      <c r="L3756" s="123"/>
      <c r="M3756" s="123"/>
      <c r="N3756" s="123"/>
      <c r="O3756" s="123"/>
      <c r="P3756" s="123"/>
      <c r="Q3756" s="123"/>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123"/>
      <c r="BJ3756" s="123"/>
      <c r="BK3756" s="95"/>
      <c r="BL3756" s="95"/>
      <c r="BM3756" s="98"/>
      <c r="BN3756" s="99"/>
      <c r="BO3756" s="123"/>
      <c r="BP3756" s="123"/>
      <c r="BQ3756" s="42"/>
      <c r="BR3756" s="96"/>
    </row>
    <row r="3757" spans="1:70" ht="30" hidden="1" customHeight="1" x14ac:dyDescent="0.35">
      <c r="A3757" s="95">
        <v>3753</v>
      </c>
      <c r="B3757" s="123"/>
      <c r="C3757" s="123"/>
      <c r="D3757" s="123"/>
      <c r="E3757" s="123"/>
      <c r="F3757" s="123"/>
      <c r="G3757" s="123"/>
      <c r="H3757" s="123"/>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123"/>
      <c r="BJ3757" s="123"/>
      <c r="BK3757" s="95"/>
      <c r="BL3757" s="95"/>
      <c r="BM3757" s="98"/>
      <c r="BN3757" s="99"/>
      <c r="BO3757" s="123"/>
      <c r="BP3757" s="123"/>
      <c r="BQ3757" s="42"/>
      <c r="BR3757" s="96"/>
    </row>
    <row r="3758" spans="1:70" ht="30" hidden="1" customHeight="1" x14ac:dyDescent="0.35">
      <c r="A3758" s="95">
        <v>3754</v>
      </c>
      <c r="B3758" s="123"/>
      <c r="C3758" s="123"/>
      <c r="D3758" s="123"/>
      <c r="E3758" s="123"/>
      <c r="F3758" s="123"/>
      <c r="G3758" s="123"/>
      <c r="H3758" s="123"/>
      <c r="I3758" s="123"/>
      <c r="J3758" s="123"/>
      <c r="K3758" s="123"/>
      <c r="L3758" s="123"/>
      <c r="M3758" s="123"/>
      <c r="N3758" s="123"/>
      <c r="O3758" s="123"/>
      <c r="P3758" s="123"/>
      <c r="Q3758" s="123"/>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123"/>
      <c r="BJ3758" s="123"/>
      <c r="BK3758" s="95"/>
      <c r="BL3758" s="95"/>
      <c r="BM3758" s="98"/>
      <c r="BN3758" s="99"/>
      <c r="BO3758" s="123"/>
      <c r="BP3758" s="123"/>
      <c r="BQ3758" s="42"/>
      <c r="BR3758" s="96"/>
    </row>
    <row r="3759" spans="1:70" ht="30" hidden="1" customHeight="1" x14ac:dyDescent="0.35">
      <c r="A3759" s="95">
        <v>3755</v>
      </c>
      <c r="B3759" s="123"/>
      <c r="C3759" s="123"/>
      <c r="D3759" s="123"/>
      <c r="E3759" s="123"/>
      <c r="F3759" s="123"/>
      <c r="G3759" s="123"/>
      <c r="H3759" s="123"/>
      <c r="I3759" s="123"/>
      <c r="J3759" s="123"/>
      <c r="K3759" s="123"/>
      <c r="L3759" s="123"/>
      <c r="M3759" s="123"/>
      <c r="N3759" s="123"/>
      <c r="O3759" s="123"/>
      <c r="P3759" s="123"/>
      <c r="Q3759" s="123"/>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123"/>
      <c r="BJ3759" s="123"/>
      <c r="BK3759" s="95"/>
      <c r="BL3759" s="95"/>
      <c r="BM3759" s="98"/>
      <c r="BN3759" s="99"/>
      <c r="BO3759" s="123"/>
      <c r="BP3759" s="123"/>
      <c r="BQ3759" s="42"/>
      <c r="BR3759" s="96"/>
    </row>
    <row r="3760" spans="1:70" ht="30" hidden="1" customHeight="1" x14ac:dyDescent="0.35">
      <c r="A3760" s="95">
        <v>3756</v>
      </c>
      <c r="B3760" s="123"/>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123"/>
      <c r="BJ3760" s="123"/>
      <c r="BK3760" s="95"/>
      <c r="BL3760" s="95"/>
      <c r="BM3760" s="98"/>
      <c r="BN3760" s="99"/>
      <c r="BO3760" s="123"/>
      <c r="BP3760" s="123"/>
      <c r="BQ3760" s="42"/>
      <c r="BR3760" s="96"/>
    </row>
    <row r="3761" spans="1:70" ht="30" hidden="1" customHeight="1" x14ac:dyDescent="0.35">
      <c r="A3761" s="95">
        <v>3757</v>
      </c>
      <c r="B3761" s="123"/>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123"/>
      <c r="BJ3761" s="123"/>
      <c r="BK3761" s="95"/>
      <c r="BL3761" s="95"/>
      <c r="BM3761" s="98"/>
      <c r="BN3761" s="99"/>
      <c r="BO3761" s="123"/>
      <c r="BP3761" s="123"/>
      <c r="BQ3761" s="42"/>
      <c r="BR3761" s="96"/>
    </row>
    <row r="3762" spans="1:70" ht="30" hidden="1" customHeight="1" x14ac:dyDescent="0.35">
      <c r="A3762" s="95">
        <v>3758</v>
      </c>
      <c r="B3762" s="123"/>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123"/>
      <c r="BJ3762" s="123"/>
      <c r="BK3762" s="95"/>
      <c r="BL3762" s="95"/>
      <c r="BM3762" s="98"/>
      <c r="BN3762" s="99"/>
      <c r="BO3762" s="123"/>
      <c r="BP3762" s="123"/>
      <c r="BQ3762" s="42"/>
      <c r="BR3762" s="96"/>
    </row>
    <row r="3763" spans="1:70" ht="30" hidden="1" customHeight="1" x14ac:dyDescent="0.35">
      <c r="A3763" s="95">
        <v>3759</v>
      </c>
      <c r="B3763" s="123"/>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123"/>
      <c r="BJ3763" s="123"/>
      <c r="BK3763" s="95"/>
      <c r="BL3763" s="95"/>
      <c r="BM3763" s="98"/>
      <c r="BN3763" s="99"/>
      <c r="BO3763" s="123"/>
      <c r="BP3763" s="123"/>
      <c r="BQ3763" s="42"/>
      <c r="BR3763" s="96"/>
    </row>
    <row r="3764" spans="1:70" ht="30" hidden="1" customHeight="1" x14ac:dyDescent="0.35">
      <c r="A3764" s="95">
        <v>3760</v>
      </c>
      <c r="B3764" s="123"/>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123"/>
      <c r="BJ3764" s="123"/>
      <c r="BK3764" s="95"/>
      <c r="BL3764" s="95"/>
      <c r="BM3764" s="98"/>
      <c r="BN3764" s="99"/>
      <c r="BO3764" s="123"/>
      <c r="BP3764" s="123"/>
      <c r="BQ3764" s="42"/>
      <c r="BR3764" s="96"/>
    </row>
    <row r="3765" spans="1:70" ht="30" hidden="1" customHeight="1" x14ac:dyDescent="0.35">
      <c r="A3765" s="95">
        <v>3761</v>
      </c>
      <c r="B3765" s="123"/>
      <c r="C3765" s="123"/>
      <c r="D3765" s="123"/>
      <c r="E3765" s="123"/>
      <c r="F3765" s="123"/>
      <c r="G3765" s="123"/>
      <c r="H3765" s="123"/>
      <c r="I3765" s="123"/>
      <c r="J3765" s="123"/>
      <c r="K3765" s="123"/>
      <c r="L3765" s="123"/>
      <c r="M3765" s="123"/>
      <c r="N3765" s="123"/>
      <c r="O3765" s="123"/>
      <c r="P3765" s="123"/>
      <c r="Q3765" s="123"/>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123"/>
      <c r="BJ3765" s="123"/>
      <c r="BK3765" s="95"/>
      <c r="BL3765" s="95"/>
      <c r="BM3765" s="98"/>
      <c r="BN3765" s="99"/>
      <c r="BO3765" s="123"/>
      <c r="BP3765" s="123"/>
      <c r="BQ3765" s="42"/>
      <c r="BR3765" s="96"/>
    </row>
    <row r="3766" spans="1:70" ht="30" hidden="1" customHeight="1" x14ac:dyDescent="0.35">
      <c r="A3766" s="95">
        <v>3762</v>
      </c>
      <c r="B3766" s="123"/>
      <c r="C3766" s="123"/>
      <c r="D3766" s="123"/>
      <c r="E3766" s="123"/>
      <c r="F3766" s="123"/>
      <c r="G3766" s="123"/>
      <c r="H3766" s="123"/>
      <c r="I3766" s="123"/>
      <c r="J3766" s="123"/>
      <c r="K3766" s="123"/>
      <c r="L3766" s="123"/>
      <c r="M3766" s="123"/>
      <c r="N3766" s="123"/>
      <c r="O3766" s="123"/>
      <c r="P3766" s="123"/>
      <c r="Q3766" s="123"/>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123"/>
      <c r="BJ3766" s="123"/>
      <c r="BK3766" s="95"/>
      <c r="BL3766" s="95"/>
      <c r="BM3766" s="98"/>
      <c r="BN3766" s="99"/>
      <c r="BO3766" s="123"/>
      <c r="BP3766" s="123"/>
      <c r="BQ3766" s="42"/>
      <c r="BR3766" s="96"/>
    </row>
    <row r="3767" spans="1:70" ht="30" hidden="1" customHeight="1" x14ac:dyDescent="0.35">
      <c r="A3767" s="95">
        <v>3763</v>
      </c>
      <c r="B3767" s="123"/>
      <c r="C3767" s="123"/>
      <c r="D3767" s="123"/>
      <c r="E3767" s="123"/>
      <c r="F3767" s="123"/>
      <c r="G3767" s="123"/>
      <c r="H3767" s="123"/>
      <c r="I3767" s="123"/>
      <c r="J3767" s="123"/>
      <c r="K3767" s="123"/>
      <c r="L3767" s="123"/>
      <c r="M3767" s="123"/>
      <c r="N3767" s="123"/>
      <c r="O3767" s="123"/>
      <c r="P3767" s="123"/>
      <c r="Q3767" s="123"/>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123"/>
      <c r="BJ3767" s="123"/>
      <c r="BK3767" s="95"/>
      <c r="BL3767" s="95"/>
      <c r="BM3767" s="98"/>
      <c r="BN3767" s="99"/>
      <c r="BO3767" s="123"/>
      <c r="BP3767" s="123"/>
      <c r="BQ3767" s="42"/>
      <c r="BR3767" s="96"/>
    </row>
    <row r="3768" spans="1:70" ht="30" hidden="1" customHeight="1" x14ac:dyDescent="0.35">
      <c r="A3768" s="95">
        <v>3764</v>
      </c>
      <c r="B3768" s="123"/>
      <c r="C3768" s="123"/>
      <c r="D3768" s="123"/>
      <c r="E3768" s="123"/>
      <c r="F3768" s="123"/>
      <c r="G3768" s="123"/>
      <c r="H3768" s="123"/>
      <c r="I3768" s="123"/>
      <c r="J3768" s="123"/>
      <c r="K3768" s="123"/>
      <c r="L3768" s="123"/>
      <c r="M3768" s="123"/>
      <c r="N3768" s="123"/>
      <c r="O3768" s="123"/>
      <c r="P3768" s="123"/>
      <c r="Q3768" s="123"/>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123"/>
      <c r="BJ3768" s="123"/>
      <c r="BK3768" s="95"/>
      <c r="BL3768" s="95"/>
      <c r="BM3768" s="98"/>
      <c r="BN3768" s="99"/>
      <c r="BO3768" s="123"/>
      <c r="BP3768" s="123"/>
      <c r="BQ3768" s="42"/>
      <c r="BR3768" s="96"/>
    </row>
    <row r="3769" spans="1:70" ht="30" hidden="1" customHeight="1" x14ac:dyDescent="0.35">
      <c r="A3769" s="95">
        <v>3765</v>
      </c>
      <c r="B3769" s="123"/>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123"/>
      <c r="BJ3769" s="123"/>
      <c r="BK3769" s="95"/>
      <c r="BL3769" s="95"/>
      <c r="BM3769" s="98"/>
      <c r="BN3769" s="99"/>
      <c r="BO3769" s="123"/>
      <c r="BP3769" s="123"/>
      <c r="BQ3769" s="42"/>
      <c r="BR3769" s="96"/>
    </row>
    <row r="3770" spans="1:70" ht="30" hidden="1" customHeight="1" x14ac:dyDescent="0.35">
      <c r="A3770" s="95">
        <v>3766</v>
      </c>
      <c r="B3770" s="123"/>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123"/>
      <c r="BJ3770" s="123"/>
      <c r="BK3770" s="95"/>
      <c r="BL3770" s="95"/>
      <c r="BM3770" s="98"/>
      <c r="BN3770" s="99"/>
      <c r="BO3770" s="123"/>
      <c r="BP3770" s="123"/>
      <c r="BQ3770" s="42"/>
      <c r="BR3770" s="96"/>
    </row>
    <row r="3771" spans="1:70" ht="30" hidden="1" customHeight="1" x14ac:dyDescent="0.35">
      <c r="A3771" s="95">
        <v>3767</v>
      </c>
      <c r="B3771" s="123"/>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123"/>
      <c r="BJ3771" s="123"/>
      <c r="BK3771" s="95"/>
      <c r="BL3771" s="95"/>
      <c r="BM3771" s="98"/>
      <c r="BN3771" s="99"/>
      <c r="BO3771" s="123"/>
      <c r="BP3771" s="123"/>
      <c r="BQ3771" s="42"/>
      <c r="BR3771" s="96"/>
    </row>
    <row r="3772" spans="1:70" ht="30" hidden="1" customHeight="1" x14ac:dyDescent="0.35">
      <c r="A3772" s="95">
        <v>3768</v>
      </c>
      <c r="B3772" s="123"/>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123"/>
      <c r="BJ3772" s="123"/>
      <c r="BK3772" s="95"/>
      <c r="BL3772" s="95"/>
      <c r="BM3772" s="98"/>
      <c r="BN3772" s="99"/>
      <c r="BO3772" s="123"/>
      <c r="BP3772" s="123"/>
      <c r="BQ3772" s="42"/>
      <c r="BR3772" s="96"/>
    </row>
    <row r="3773" spans="1:70" ht="30" hidden="1" customHeight="1" x14ac:dyDescent="0.35">
      <c r="A3773" s="95">
        <v>3769</v>
      </c>
      <c r="B3773" s="123"/>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123"/>
      <c r="BJ3773" s="123"/>
      <c r="BK3773" s="95"/>
      <c r="BL3773" s="95"/>
      <c r="BM3773" s="98"/>
      <c r="BN3773" s="99"/>
      <c r="BO3773" s="123"/>
      <c r="BP3773" s="123"/>
      <c r="BQ3773" s="42"/>
      <c r="BR3773" s="96"/>
    </row>
    <row r="3774" spans="1:70" ht="30" hidden="1" customHeight="1" x14ac:dyDescent="0.35">
      <c r="A3774" s="95">
        <v>3770</v>
      </c>
      <c r="B3774" s="123"/>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123"/>
      <c r="BJ3774" s="123"/>
      <c r="BK3774" s="95"/>
      <c r="BL3774" s="95"/>
      <c r="BM3774" s="98"/>
      <c r="BN3774" s="99"/>
      <c r="BO3774" s="123"/>
      <c r="BP3774" s="123"/>
      <c r="BQ3774" s="42"/>
      <c r="BR3774" s="96"/>
    </row>
    <row r="3775" spans="1:70" ht="30" hidden="1" customHeight="1" x14ac:dyDescent="0.35">
      <c r="A3775" s="95">
        <v>3771</v>
      </c>
      <c r="B3775" s="123"/>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123"/>
      <c r="BJ3775" s="123"/>
      <c r="BK3775" s="95"/>
      <c r="BL3775" s="95"/>
      <c r="BM3775" s="98"/>
      <c r="BN3775" s="99"/>
      <c r="BO3775" s="123"/>
      <c r="BP3775" s="123"/>
      <c r="BQ3775" s="42"/>
      <c r="BR3775" s="96"/>
    </row>
    <row r="3776" spans="1:70" ht="30" hidden="1" customHeight="1" x14ac:dyDescent="0.35">
      <c r="A3776" s="95">
        <v>3772</v>
      </c>
      <c r="B3776" s="123"/>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123"/>
      <c r="BJ3776" s="123"/>
      <c r="BK3776" s="95"/>
      <c r="BL3776" s="95"/>
      <c r="BM3776" s="98"/>
      <c r="BN3776" s="99"/>
      <c r="BO3776" s="123"/>
      <c r="BP3776" s="123"/>
      <c r="BQ3776" s="42"/>
      <c r="BR3776" s="96"/>
    </row>
    <row r="3777" spans="1:70" ht="30" hidden="1" customHeight="1" x14ac:dyDescent="0.35">
      <c r="A3777" s="95">
        <v>3773</v>
      </c>
      <c r="B3777" s="123"/>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123"/>
      <c r="BJ3777" s="123"/>
      <c r="BK3777" s="95"/>
      <c r="BL3777" s="95"/>
      <c r="BM3777" s="98"/>
      <c r="BN3777" s="99"/>
      <c r="BO3777" s="123"/>
      <c r="BP3777" s="123"/>
      <c r="BQ3777" s="42"/>
      <c r="BR3777" s="96"/>
    </row>
    <row r="3778" spans="1:70" ht="30" hidden="1" customHeight="1" x14ac:dyDescent="0.35">
      <c r="A3778" s="95">
        <v>3774</v>
      </c>
      <c r="B3778" s="123"/>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123"/>
      <c r="BJ3778" s="123"/>
      <c r="BK3778" s="95"/>
      <c r="BL3778" s="95"/>
      <c r="BM3778" s="98"/>
      <c r="BN3778" s="99"/>
      <c r="BO3778" s="123"/>
      <c r="BP3778" s="123"/>
      <c r="BQ3778" s="42"/>
      <c r="BR3778" s="96"/>
    </row>
    <row r="3779" spans="1:70" ht="30" hidden="1" customHeight="1" x14ac:dyDescent="0.35">
      <c r="A3779" s="95">
        <v>3775</v>
      </c>
      <c r="B3779" s="123"/>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123"/>
      <c r="BJ3779" s="123"/>
      <c r="BK3779" s="95"/>
      <c r="BL3779" s="95"/>
      <c r="BM3779" s="98"/>
      <c r="BN3779" s="99"/>
      <c r="BO3779" s="123"/>
      <c r="BP3779" s="123"/>
      <c r="BQ3779" s="42"/>
      <c r="BR3779" s="96"/>
    </row>
    <row r="3780" spans="1:70" ht="30" hidden="1" customHeight="1" x14ac:dyDescent="0.35">
      <c r="A3780" s="95">
        <v>3776</v>
      </c>
      <c r="B3780" s="123"/>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123"/>
      <c r="BJ3780" s="123"/>
      <c r="BK3780" s="95"/>
      <c r="BL3780" s="95"/>
      <c r="BM3780" s="98"/>
      <c r="BN3780" s="99"/>
      <c r="BO3780" s="123"/>
      <c r="BP3780" s="123"/>
      <c r="BQ3780" s="42"/>
      <c r="BR3780" s="96"/>
    </row>
    <row r="3781" spans="1:70" ht="30" hidden="1" customHeight="1" x14ac:dyDescent="0.35">
      <c r="A3781" s="95">
        <v>3777</v>
      </c>
      <c r="B3781" s="123"/>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123"/>
      <c r="BJ3781" s="123"/>
      <c r="BK3781" s="95"/>
      <c r="BL3781" s="95"/>
      <c r="BM3781" s="98"/>
      <c r="BN3781" s="99"/>
      <c r="BO3781" s="123"/>
      <c r="BP3781" s="123"/>
      <c r="BQ3781" s="42"/>
      <c r="BR3781" s="96"/>
    </row>
    <row r="3782" spans="1:70" ht="30" hidden="1" customHeight="1" x14ac:dyDescent="0.35">
      <c r="A3782" s="95">
        <v>3778</v>
      </c>
      <c r="B3782" s="123"/>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123"/>
      <c r="BJ3782" s="123"/>
      <c r="BK3782" s="95"/>
      <c r="BL3782" s="95"/>
      <c r="BM3782" s="98"/>
      <c r="BN3782" s="99"/>
      <c r="BO3782" s="123"/>
      <c r="BP3782" s="123"/>
      <c r="BQ3782" s="42"/>
      <c r="BR3782" s="96"/>
    </row>
    <row r="3783" spans="1:70" ht="30" hidden="1" customHeight="1" x14ac:dyDescent="0.35">
      <c r="A3783" s="95">
        <v>3779</v>
      </c>
      <c r="B3783" s="123"/>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123"/>
      <c r="BJ3783" s="123"/>
      <c r="BK3783" s="95"/>
      <c r="BL3783" s="95"/>
      <c r="BM3783" s="98"/>
      <c r="BN3783" s="99"/>
      <c r="BO3783" s="123"/>
      <c r="BP3783" s="123"/>
      <c r="BQ3783" s="42"/>
      <c r="BR3783" s="96"/>
    </row>
    <row r="3784" spans="1:70" ht="30" hidden="1" customHeight="1" x14ac:dyDescent="0.35">
      <c r="A3784" s="95">
        <v>3780</v>
      </c>
      <c r="B3784" s="123"/>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123"/>
      <c r="BJ3784" s="123"/>
      <c r="BK3784" s="95"/>
      <c r="BL3784" s="95"/>
      <c r="BM3784" s="98"/>
      <c r="BN3784" s="99"/>
      <c r="BO3784" s="123"/>
      <c r="BP3784" s="123"/>
      <c r="BQ3784" s="42"/>
      <c r="BR3784" s="96"/>
    </row>
    <row r="3785" spans="1:70" ht="30" hidden="1" customHeight="1" x14ac:dyDescent="0.35">
      <c r="A3785" s="95">
        <v>3781</v>
      </c>
      <c r="B3785" s="123"/>
      <c r="C3785" s="123"/>
      <c r="D3785" s="123"/>
      <c r="E3785" s="123"/>
      <c r="F3785" s="123"/>
      <c r="G3785" s="123"/>
      <c r="H3785" s="123"/>
      <c r="I3785" s="123"/>
      <c r="J3785" s="123"/>
      <c r="K3785" s="123"/>
      <c r="L3785" s="123"/>
      <c r="M3785" s="123"/>
      <c r="N3785" s="123"/>
      <c r="O3785" s="123"/>
      <c r="P3785" s="123"/>
      <c r="Q3785" s="123"/>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123"/>
      <c r="BJ3785" s="123"/>
      <c r="BK3785" s="95"/>
      <c r="BL3785" s="95"/>
      <c r="BM3785" s="98"/>
      <c r="BN3785" s="99"/>
      <c r="BO3785" s="123"/>
      <c r="BP3785" s="123"/>
      <c r="BQ3785" s="42"/>
      <c r="BR3785" s="96"/>
    </row>
    <row r="3786" spans="1:70" ht="30" hidden="1" customHeight="1" x14ac:dyDescent="0.35">
      <c r="A3786" s="95">
        <v>3782</v>
      </c>
      <c r="B3786" s="123"/>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123"/>
      <c r="BJ3786" s="123"/>
      <c r="BK3786" s="95"/>
      <c r="BL3786" s="95"/>
      <c r="BM3786" s="98"/>
      <c r="BN3786" s="99"/>
      <c r="BO3786" s="123"/>
      <c r="BP3786" s="123"/>
      <c r="BQ3786" s="42"/>
      <c r="BR3786" s="96"/>
    </row>
    <row r="3787" spans="1:70" ht="30" hidden="1" customHeight="1" x14ac:dyDescent="0.35">
      <c r="A3787" s="95">
        <v>3783</v>
      </c>
      <c r="B3787" s="123"/>
      <c r="C3787" s="123"/>
      <c r="D3787" s="123"/>
      <c r="E3787" s="123"/>
      <c r="F3787" s="123"/>
      <c r="G3787" s="123"/>
      <c r="H3787" s="123"/>
      <c r="I3787" s="123"/>
      <c r="J3787" s="123"/>
      <c r="K3787" s="123"/>
      <c r="L3787" s="123"/>
      <c r="M3787" s="123"/>
      <c r="N3787" s="123"/>
      <c r="O3787" s="123"/>
      <c r="P3787" s="123"/>
      <c r="Q3787" s="123"/>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123"/>
      <c r="BJ3787" s="123"/>
      <c r="BK3787" s="95"/>
      <c r="BL3787" s="95"/>
      <c r="BM3787" s="98"/>
      <c r="BN3787" s="99"/>
      <c r="BO3787" s="123"/>
      <c r="BP3787" s="123"/>
      <c r="BQ3787" s="42"/>
      <c r="BR3787" s="96"/>
    </row>
    <row r="3788" spans="1:70" ht="30" hidden="1" customHeight="1" x14ac:dyDescent="0.35">
      <c r="A3788" s="95">
        <v>3784</v>
      </c>
      <c r="B3788" s="123"/>
      <c r="C3788" s="123"/>
      <c r="D3788" s="123"/>
      <c r="E3788" s="123"/>
      <c r="F3788" s="123"/>
      <c r="G3788" s="123"/>
      <c r="H3788" s="123"/>
      <c r="I3788" s="123"/>
      <c r="J3788" s="123"/>
      <c r="K3788" s="123"/>
      <c r="L3788" s="123"/>
      <c r="M3788" s="123"/>
      <c r="N3788" s="123"/>
      <c r="O3788" s="123"/>
      <c r="P3788" s="123"/>
      <c r="Q3788" s="123"/>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123"/>
      <c r="BJ3788" s="123"/>
      <c r="BK3788" s="95"/>
      <c r="BL3788" s="95"/>
      <c r="BM3788" s="98"/>
      <c r="BN3788" s="99"/>
      <c r="BO3788" s="123"/>
      <c r="BP3788" s="123"/>
      <c r="BQ3788" s="42"/>
      <c r="BR3788" s="96"/>
    </row>
    <row r="3789" spans="1:70" ht="30" hidden="1" customHeight="1" x14ac:dyDescent="0.35">
      <c r="A3789" s="95">
        <v>3785</v>
      </c>
      <c r="B3789" s="123"/>
      <c r="C3789" s="123"/>
      <c r="D3789" s="123"/>
      <c r="E3789" s="123"/>
      <c r="F3789" s="123"/>
      <c r="G3789" s="123"/>
      <c r="H3789" s="123"/>
      <c r="I3789" s="123"/>
      <c r="J3789" s="123"/>
      <c r="K3789" s="123"/>
      <c r="L3789" s="123"/>
      <c r="M3789" s="123"/>
      <c r="N3789" s="123"/>
      <c r="O3789" s="123"/>
      <c r="P3789" s="123"/>
      <c r="Q3789" s="123"/>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123"/>
      <c r="BJ3789" s="123"/>
      <c r="BK3789" s="95"/>
      <c r="BL3789" s="95"/>
      <c r="BM3789" s="98"/>
      <c r="BN3789" s="99"/>
      <c r="BO3789" s="123"/>
      <c r="BP3789" s="123"/>
      <c r="BQ3789" s="42"/>
      <c r="BR3789" s="96"/>
    </row>
    <row r="3790" spans="1:70" ht="30" hidden="1" customHeight="1" x14ac:dyDescent="0.35">
      <c r="A3790" s="95">
        <v>3786</v>
      </c>
      <c r="B3790" s="123"/>
      <c r="C3790" s="123"/>
      <c r="D3790" s="123"/>
      <c r="E3790" s="123"/>
      <c r="F3790" s="123"/>
      <c r="G3790" s="123"/>
      <c r="H3790" s="123"/>
      <c r="I3790" s="123"/>
      <c r="J3790" s="123"/>
      <c r="K3790" s="123"/>
      <c r="L3790" s="123"/>
      <c r="M3790" s="123"/>
      <c r="N3790" s="123"/>
      <c r="O3790" s="123"/>
      <c r="P3790" s="123"/>
      <c r="Q3790" s="123"/>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123"/>
      <c r="BJ3790" s="123"/>
      <c r="BK3790" s="95"/>
      <c r="BL3790" s="95"/>
      <c r="BM3790" s="98"/>
      <c r="BN3790" s="99"/>
      <c r="BO3790" s="123"/>
      <c r="BP3790" s="123"/>
      <c r="BQ3790" s="42"/>
      <c r="BR3790" s="96"/>
    </row>
    <row r="3791" spans="1:70" ht="30" hidden="1" customHeight="1" x14ac:dyDescent="0.35">
      <c r="A3791" s="95">
        <v>3787</v>
      </c>
      <c r="B3791" s="123"/>
      <c r="C3791" s="123"/>
      <c r="D3791" s="123"/>
      <c r="E3791" s="123"/>
      <c r="F3791" s="123"/>
      <c r="G3791" s="123"/>
      <c r="H3791" s="123"/>
      <c r="I3791" s="123"/>
      <c r="J3791" s="123"/>
      <c r="K3791" s="123"/>
      <c r="L3791" s="123"/>
      <c r="M3791" s="123"/>
      <c r="N3791" s="123"/>
      <c r="O3791" s="123"/>
      <c r="P3791" s="123"/>
      <c r="Q3791" s="123"/>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123"/>
      <c r="BJ3791" s="123"/>
      <c r="BK3791" s="95"/>
      <c r="BL3791" s="95"/>
      <c r="BM3791" s="98"/>
      <c r="BN3791" s="99"/>
      <c r="BO3791" s="123"/>
      <c r="BP3791" s="123"/>
      <c r="BQ3791" s="42"/>
      <c r="BR3791" s="96"/>
    </row>
    <row r="3792" spans="1:70" ht="30" hidden="1" customHeight="1" x14ac:dyDescent="0.35">
      <c r="A3792" s="95">
        <v>3788</v>
      </c>
      <c r="B3792" s="123"/>
      <c r="C3792" s="123"/>
      <c r="D3792" s="123"/>
      <c r="E3792" s="123"/>
      <c r="F3792" s="123"/>
      <c r="G3792" s="123"/>
      <c r="H3792" s="123"/>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123"/>
      <c r="BJ3792" s="123"/>
      <c r="BK3792" s="95"/>
      <c r="BL3792" s="95"/>
      <c r="BM3792" s="98"/>
      <c r="BN3792" s="99"/>
      <c r="BO3792" s="123"/>
      <c r="BP3792" s="123"/>
      <c r="BQ3792" s="42"/>
      <c r="BR3792" s="96"/>
    </row>
    <row r="3793" spans="1:70" ht="30" hidden="1" customHeight="1" x14ac:dyDescent="0.35">
      <c r="A3793" s="95">
        <v>3789</v>
      </c>
      <c r="B3793" s="123"/>
      <c r="C3793" s="123"/>
      <c r="D3793" s="123"/>
      <c r="E3793" s="123"/>
      <c r="F3793" s="123"/>
      <c r="G3793" s="123"/>
      <c r="H3793" s="123"/>
      <c r="I3793" s="123"/>
      <c r="J3793" s="123"/>
      <c r="K3793" s="123"/>
      <c r="L3793" s="123"/>
      <c r="M3793" s="123"/>
      <c r="N3793" s="123"/>
      <c r="O3793" s="123"/>
      <c r="P3793" s="123"/>
      <c r="Q3793" s="123"/>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123"/>
      <c r="BJ3793" s="123"/>
      <c r="BK3793" s="95"/>
      <c r="BL3793" s="95"/>
      <c r="BM3793" s="98"/>
      <c r="BN3793" s="99"/>
      <c r="BO3793" s="123"/>
      <c r="BP3793" s="123"/>
      <c r="BQ3793" s="42"/>
      <c r="BR3793" s="96"/>
    </row>
    <row r="3794" spans="1:70" ht="30" hidden="1" customHeight="1" x14ac:dyDescent="0.35">
      <c r="A3794" s="95">
        <v>3790</v>
      </c>
      <c r="B3794" s="123"/>
      <c r="C3794" s="123"/>
      <c r="D3794" s="123"/>
      <c r="E3794" s="123"/>
      <c r="F3794" s="123"/>
      <c r="G3794" s="123"/>
      <c r="H3794" s="123"/>
      <c r="I3794" s="123"/>
      <c r="J3794" s="123"/>
      <c r="K3794" s="123"/>
      <c r="L3794" s="123"/>
      <c r="M3794" s="123"/>
      <c r="N3794" s="123"/>
      <c r="O3794" s="123"/>
      <c r="P3794" s="123"/>
      <c r="Q3794" s="123"/>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123"/>
      <c r="BJ3794" s="123"/>
      <c r="BK3794" s="95"/>
      <c r="BL3794" s="95"/>
      <c r="BM3794" s="98"/>
      <c r="BN3794" s="99"/>
      <c r="BO3794" s="123"/>
      <c r="BP3794" s="123"/>
      <c r="BQ3794" s="42"/>
      <c r="BR3794" s="96"/>
    </row>
    <row r="3795" spans="1:70" ht="30" hidden="1" customHeight="1" x14ac:dyDescent="0.35">
      <c r="A3795" s="95">
        <v>3791</v>
      </c>
      <c r="B3795" s="123"/>
      <c r="C3795" s="123"/>
      <c r="D3795" s="123"/>
      <c r="E3795" s="123"/>
      <c r="F3795" s="123"/>
      <c r="G3795" s="123"/>
      <c r="H3795" s="123"/>
      <c r="I3795" s="123"/>
      <c r="J3795" s="123"/>
      <c r="K3795" s="123"/>
      <c r="L3795" s="123"/>
      <c r="M3795" s="123"/>
      <c r="N3795" s="123"/>
      <c r="O3795" s="123"/>
      <c r="P3795" s="123"/>
      <c r="Q3795" s="123"/>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123"/>
      <c r="BJ3795" s="123"/>
      <c r="BK3795" s="95"/>
      <c r="BL3795" s="95"/>
      <c r="BM3795" s="98"/>
      <c r="BN3795" s="99"/>
      <c r="BO3795" s="123"/>
      <c r="BP3795" s="123"/>
      <c r="BQ3795" s="42"/>
      <c r="BR3795" s="96"/>
    </row>
    <row r="3796" spans="1:70" ht="30" hidden="1" customHeight="1" x14ac:dyDescent="0.35">
      <c r="A3796" s="95">
        <v>3792</v>
      </c>
      <c r="B3796" s="123"/>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123"/>
      <c r="BJ3796" s="123"/>
      <c r="BK3796" s="95"/>
      <c r="BL3796" s="95"/>
      <c r="BM3796" s="98"/>
      <c r="BN3796" s="99"/>
      <c r="BO3796" s="123"/>
      <c r="BP3796" s="123"/>
      <c r="BQ3796" s="42"/>
      <c r="BR3796" s="96"/>
    </row>
    <row r="3797" spans="1:70" ht="30" hidden="1" customHeight="1" x14ac:dyDescent="0.35">
      <c r="A3797" s="95">
        <v>3793</v>
      </c>
      <c r="B3797" s="123"/>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123"/>
      <c r="BJ3797" s="123"/>
      <c r="BK3797" s="95"/>
      <c r="BL3797" s="95"/>
      <c r="BM3797" s="98"/>
      <c r="BN3797" s="99"/>
      <c r="BO3797" s="123"/>
      <c r="BP3797" s="123"/>
      <c r="BQ3797" s="42"/>
      <c r="BR3797" s="96"/>
    </row>
    <row r="3798" spans="1:70" ht="30" hidden="1" customHeight="1" x14ac:dyDescent="0.35">
      <c r="A3798" s="95">
        <v>3794</v>
      </c>
      <c r="B3798" s="123"/>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123"/>
      <c r="BJ3798" s="123"/>
      <c r="BK3798" s="95"/>
      <c r="BL3798" s="95"/>
      <c r="BM3798" s="98"/>
      <c r="BN3798" s="99"/>
      <c r="BO3798" s="123"/>
      <c r="BP3798" s="123"/>
      <c r="BQ3798" s="42"/>
      <c r="BR3798" s="96"/>
    </row>
    <row r="3799" spans="1:70" ht="30" hidden="1" customHeight="1" x14ac:dyDescent="0.35">
      <c r="A3799" s="95">
        <v>3795</v>
      </c>
      <c r="B3799" s="123"/>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123"/>
      <c r="BJ3799" s="123"/>
      <c r="BK3799" s="95"/>
      <c r="BL3799" s="95"/>
      <c r="BM3799" s="98"/>
      <c r="BN3799" s="99"/>
      <c r="BO3799" s="123"/>
      <c r="BP3799" s="123"/>
      <c r="BQ3799" s="42"/>
      <c r="BR3799" s="96"/>
    </row>
    <row r="3800" spans="1:70" ht="30" hidden="1" customHeight="1" x14ac:dyDescent="0.35">
      <c r="A3800" s="95">
        <v>3796</v>
      </c>
      <c r="B3800" s="123"/>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123"/>
      <c r="BJ3800" s="123"/>
      <c r="BK3800" s="95"/>
      <c r="BL3800" s="95"/>
      <c r="BM3800" s="98"/>
      <c r="BN3800" s="99"/>
      <c r="BO3800" s="123"/>
      <c r="BP3800" s="123"/>
      <c r="BQ3800" s="42"/>
      <c r="BR3800" s="96"/>
    </row>
    <row r="3801" spans="1:70" ht="30" hidden="1" customHeight="1" x14ac:dyDescent="0.35">
      <c r="A3801" s="95">
        <v>3797</v>
      </c>
      <c r="B3801" s="123"/>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123"/>
      <c r="BJ3801" s="123"/>
      <c r="BK3801" s="95"/>
      <c r="BL3801" s="95"/>
      <c r="BM3801" s="98"/>
      <c r="BN3801" s="99"/>
      <c r="BO3801" s="123"/>
      <c r="BP3801" s="123"/>
      <c r="BQ3801" s="42"/>
      <c r="BR3801" s="96"/>
    </row>
    <row r="3802" spans="1:70" ht="30" hidden="1" customHeight="1" x14ac:dyDescent="0.35">
      <c r="A3802" s="95">
        <v>3798</v>
      </c>
      <c r="B3802" s="123"/>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123"/>
      <c r="BJ3802" s="123"/>
      <c r="BK3802" s="95"/>
      <c r="BL3802" s="95"/>
      <c r="BM3802" s="98"/>
      <c r="BN3802" s="99"/>
      <c r="BO3802" s="123"/>
      <c r="BP3802" s="123"/>
      <c r="BQ3802" s="42"/>
      <c r="BR3802" s="96"/>
    </row>
    <row r="3803" spans="1:70" ht="30" hidden="1" customHeight="1" x14ac:dyDescent="0.35">
      <c r="A3803" s="95">
        <v>3799</v>
      </c>
      <c r="B3803" s="123"/>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123"/>
      <c r="BJ3803" s="123"/>
      <c r="BK3803" s="95"/>
      <c r="BL3803" s="95"/>
      <c r="BM3803" s="98"/>
      <c r="BN3803" s="99"/>
      <c r="BO3803" s="123"/>
      <c r="BP3803" s="123"/>
      <c r="BQ3803" s="42"/>
      <c r="BR3803" s="96"/>
    </row>
    <row r="3804" spans="1:70" ht="30" hidden="1" customHeight="1" x14ac:dyDescent="0.35">
      <c r="A3804" s="95">
        <v>3800</v>
      </c>
      <c r="B3804" s="123"/>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123"/>
      <c r="BJ3804" s="123"/>
      <c r="BK3804" s="95"/>
      <c r="BL3804" s="95"/>
      <c r="BM3804" s="98"/>
      <c r="BN3804" s="99"/>
      <c r="BO3804" s="123"/>
      <c r="BP3804" s="123"/>
      <c r="BQ3804" s="42"/>
      <c r="BR3804" s="96"/>
    </row>
    <row r="3805" spans="1:70" ht="30" hidden="1" customHeight="1" x14ac:dyDescent="0.35">
      <c r="A3805" s="95">
        <v>3801</v>
      </c>
      <c r="B3805" s="123"/>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123"/>
      <c r="BJ3805" s="123"/>
      <c r="BK3805" s="95"/>
      <c r="BL3805" s="95"/>
      <c r="BM3805" s="98"/>
      <c r="BN3805" s="99"/>
      <c r="BO3805" s="123"/>
      <c r="BP3805" s="123"/>
      <c r="BQ3805" s="42"/>
      <c r="BR3805" s="96"/>
    </row>
    <row r="3806" spans="1:70" ht="30" hidden="1" customHeight="1" x14ac:dyDescent="0.35">
      <c r="A3806" s="95">
        <v>3802</v>
      </c>
      <c r="B3806" s="123"/>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123"/>
      <c r="BJ3806" s="123"/>
      <c r="BK3806" s="95"/>
      <c r="BL3806" s="95"/>
      <c r="BM3806" s="98"/>
      <c r="BN3806" s="99"/>
      <c r="BO3806" s="123"/>
      <c r="BP3806" s="123"/>
      <c r="BQ3806" s="42"/>
      <c r="BR3806" s="96"/>
    </row>
    <row r="3807" spans="1:70" ht="30" hidden="1" customHeight="1" x14ac:dyDescent="0.35">
      <c r="A3807" s="95">
        <v>3803</v>
      </c>
      <c r="B3807" s="123"/>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123"/>
      <c r="BJ3807" s="123"/>
      <c r="BK3807" s="95"/>
      <c r="BL3807" s="95"/>
      <c r="BM3807" s="98"/>
      <c r="BN3807" s="99"/>
      <c r="BO3807" s="123"/>
      <c r="BP3807" s="123"/>
      <c r="BQ3807" s="42"/>
      <c r="BR3807" s="96"/>
    </row>
    <row r="3808" spans="1:70" ht="30" hidden="1" customHeight="1" x14ac:dyDescent="0.35">
      <c r="A3808" s="95">
        <v>3804</v>
      </c>
      <c r="B3808" s="123"/>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123"/>
      <c r="BJ3808" s="123"/>
      <c r="BK3808" s="95"/>
      <c r="BL3808" s="95"/>
      <c r="BM3808" s="98"/>
      <c r="BN3808" s="99"/>
      <c r="BO3808" s="123"/>
      <c r="BP3808" s="123"/>
      <c r="BQ3808" s="42"/>
      <c r="BR3808" s="96"/>
    </row>
    <row r="3809" spans="1:70" ht="30" hidden="1" customHeight="1" x14ac:dyDescent="0.35">
      <c r="A3809" s="95">
        <v>3805</v>
      </c>
      <c r="B3809" s="123"/>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123"/>
      <c r="BJ3809" s="123"/>
      <c r="BK3809" s="95"/>
      <c r="BL3809" s="95"/>
      <c r="BM3809" s="98"/>
      <c r="BN3809" s="99"/>
      <c r="BO3809" s="123"/>
      <c r="BP3809" s="123"/>
      <c r="BQ3809" s="42"/>
      <c r="BR3809" s="96"/>
    </row>
    <row r="3810" spans="1:70" ht="30" hidden="1" customHeight="1" x14ac:dyDescent="0.35">
      <c r="A3810" s="95">
        <v>3806</v>
      </c>
      <c r="B3810" s="123"/>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123"/>
      <c r="BJ3810" s="123"/>
      <c r="BK3810" s="95"/>
      <c r="BL3810" s="95"/>
      <c r="BM3810" s="98"/>
      <c r="BN3810" s="99"/>
      <c r="BO3810" s="123"/>
      <c r="BP3810" s="123"/>
      <c r="BQ3810" s="42"/>
      <c r="BR3810" s="96"/>
    </row>
    <row r="3811" spans="1:70" ht="30" hidden="1" customHeight="1" x14ac:dyDescent="0.35">
      <c r="A3811" s="95">
        <v>3807</v>
      </c>
      <c r="B3811" s="123"/>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123"/>
      <c r="BJ3811" s="123"/>
      <c r="BK3811" s="95"/>
      <c r="BL3811" s="95"/>
      <c r="BM3811" s="98"/>
      <c r="BN3811" s="99"/>
      <c r="BO3811" s="123"/>
      <c r="BP3811" s="123"/>
      <c r="BQ3811" s="42"/>
      <c r="BR3811" s="96"/>
    </row>
    <row r="3812" spans="1:70" ht="30" hidden="1" customHeight="1" x14ac:dyDescent="0.35">
      <c r="A3812" s="95">
        <v>3808</v>
      </c>
      <c r="B3812" s="123"/>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123"/>
      <c r="BJ3812" s="123"/>
      <c r="BK3812" s="95"/>
      <c r="BL3812" s="95"/>
      <c r="BM3812" s="98"/>
      <c r="BN3812" s="99"/>
      <c r="BO3812" s="123"/>
      <c r="BP3812" s="123"/>
      <c r="BQ3812" s="42"/>
      <c r="BR3812" s="96"/>
    </row>
    <row r="3813" spans="1:70" ht="30" hidden="1" customHeight="1" x14ac:dyDescent="0.35">
      <c r="A3813" s="95">
        <v>3809</v>
      </c>
      <c r="B3813" s="123"/>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123"/>
      <c r="BJ3813" s="123"/>
      <c r="BK3813" s="95"/>
      <c r="BL3813" s="95"/>
      <c r="BM3813" s="98"/>
      <c r="BN3813" s="99"/>
      <c r="BO3813" s="123"/>
      <c r="BP3813" s="123"/>
      <c r="BQ3813" s="42"/>
      <c r="BR3813" s="96"/>
    </row>
    <row r="3814" spans="1:70" ht="30" hidden="1" customHeight="1" x14ac:dyDescent="0.35">
      <c r="A3814" s="95">
        <v>3810</v>
      </c>
      <c r="B3814" s="123"/>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123"/>
      <c r="BJ3814" s="123"/>
      <c r="BK3814" s="95"/>
      <c r="BL3814" s="95"/>
      <c r="BM3814" s="98"/>
      <c r="BN3814" s="99"/>
      <c r="BO3814" s="123"/>
      <c r="BP3814" s="123"/>
      <c r="BQ3814" s="42"/>
      <c r="BR3814" s="96"/>
    </row>
    <row r="3815" spans="1:70" ht="30" hidden="1" customHeight="1" x14ac:dyDescent="0.35">
      <c r="A3815" s="95">
        <v>3811</v>
      </c>
      <c r="B3815" s="123"/>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123"/>
      <c r="BJ3815" s="123"/>
      <c r="BK3815" s="95"/>
      <c r="BL3815" s="95"/>
      <c r="BM3815" s="98"/>
      <c r="BN3815" s="99"/>
      <c r="BO3815" s="123"/>
      <c r="BP3815" s="123"/>
      <c r="BQ3815" s="42"/>
      <c r="BR3815" s="96"/>
    </row>
    <row r="3816" spans="1:70" ht="30" hidden="1" customHeight="1" x14ac:dyDescent="0.35">
      <c r="A3816" s="95">
        <v>3812</v>
      </c>
      <c r="B3816" s="123"/>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123"/>
      <c r="BJ3816" s="123"/>
      <c r="BK3816" s="95"/>
      <c r="BL3816" s="95"/>
      <c r="BM3816" s="98"/>
      <c r="BN3816" s="99"/>
      <c r="BO3816" s="123"/>
      <c r="BP3816" s="123"/>
      <c r="BQ3816" s="42"/>
      <c r="BR3816" s="96"/>
    </row>
    <row r="3817" spans="1:70" ht="30" hidden="1" customHeight="1" x14ac:dyDescent="0.35">
      <c r="A3817" s="95">
        <v>3813</v>
      </c>
      <c r="B3817" s="123"/>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123"/>
      <c r="BJ3817" s="123"/>
      <c r="BK3817" s="95"/>
      <c r="BL3817" s="95"/>
      <c r="BM3817" s="98"/>
      <c r="BN3817" s="99"/>
      <c r="BO3817" s="123"/>
      <c r="BP3817" s="123"/>
      <c r="BQ3817" s="42"/>
      <c r="BR3817" s="96"/>
    </row>
    <row r="3818" spans="1:70" ht="30" hidden="1" customHeight="1" x14ac:dyDescent="0.35">
      <c r="A3818" s="95">
        <v>3814</v>
      </c>
      <c r="B3818" s="123"/>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123"/>
      <c r="BJ3818" s="123"/>
      <c r="BK3818" s="95"/>
      <c r="BL3818" s="95"/>
      <c r="BM3818" s="98"/>
      <c r="BN3818" s="99"/>
      <c r="BO3818" s="123"/>
      <c r="BP3818" s="123"/>
      <c r="BQ3818" s="42"/>
      <c r="BR3818" s="96"/>
    </row>
    <row r="3819" spans="1:70" ht="30" hidden="1" customHeight="1" x14ac:dyDescent="0.35">
      <c r="A3819" s="95">
        <v>3815</v>
      </c>
      <c r="B3819" s="123"/>
      <c r="C3819" s="123"/>
      <c r="D3819" s="123"/>
      <c r="E3819" s="123"/>
      <c r="F3819" s="123"/>
      <c r="G3819" s="123"/>
      <c r="H3819" s="123"/>
      <c r="I3819" s="123"/>
      <c r="J3819" s="123"/>
      <c r="K3819" s="123"/>
      <c r="L3819" s="123"/>
      <c r="M3819" s="123"/>
      <c r="N3819" s="123"/>
      <c r="O3819" s="123"/>
      <c r="P3819" s="123"/>
      <c r="Q3819" s="123"/>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123"/>
      <c r="BJ3819" s="123"/>
      <c r="BK3819" s="95"/>
      <c r="BL3819" s="95"/>
      <c r="BM3819" s="98"/>
      <c r="BN3819" s="99"/>
      <c r="BO3819" s="123"/>
      <c r="BP3819" s="123"/>
      <c r="BQ3819" s="42"/>
      <c r="BR3819" s="96"/>
    </row>
    <row r="3820" spans="1:70" ht="30" hidden="1" customHeight="1" x14ac:dyDescent="0.35">
      <c r="A3820" s="95">
        <v>3816</v>
      </c>
      <c r="B3820" s="123"/>
      <c r="C3820" s="123"/>
      <c r="D3820" s="123"/>
      <c r="E3820" s="123"/>
      <c r="F3820" s="123"/>
      <c r="G3820" s="123"/>
      <c r="H3820" s="123"/>
      <c r="I3820" s="123"/>
      <c r="J3820" s="123"/>
      <c r="K3820" s="123"/>
      <c r="L3820" s="123"/>
      <c r="M3820" s="123"/>
      <c r="N3820" s="123"/>
      <c r="O3820" s="123"/>
      <c r="P3820" s="123"/>
      <c r="Q3820" s="123"/>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123"/>
      <c r="BJ3820" s="123"/>
      <c r="BK3820" s="95"/>
      <c r="BL3820" s="95"/>
      <c r="BM3820" s="98"/>
      <c r="BN3820" s="99"/>
      <c r="BO3820" s="123"/>
      <c r="BP3820" s="123"/>
      <c r="BQ3820" s="42"/>
      <c r="BR3820" s="96"/>
    </row>
    <row r="3821" spans="1:70" ht="30" hidden="1" customHeight="1" x14ac:dyDescent="0.35">
      <c r="A3821" s="95">
        <v>3817</v>
      </c>
      <c r="B3821" s="123"/>
      <c r="C3821" s="123"/>
      <c r="D3821" s="123"/>
      <c r="E3821" s="123"/>
      <c r="F3821" s="123"/>
      <c r="G3821" s="123"/>
      <c r="H3821" s="123"/>
      <c r="I3821" s="123"/>
      <c r="J3821" s="123"/>
      <c r="K3821" s="123"/>
      <c r="L3821" s="123"/>
      <c r="M3821" s="123"/>
      <c r="N3821" s="123"/>
      <c r="O3821" s="123"/>
      <c r="P3821" s="123"/>
      <c r="Q3821" s="123"/>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123"/>
      <c r="BJ3821" s="123"/>
      <c r="BK3821" s="95"/>
      <c r="BL3821" s="95"/>
      <c r="BM3821" s="98"/>
      <c r="BN3821" s="99"/>
      <c r="BO3821" s="123"/>
      <c r="BP3821" s="123"/>
      <c r="BQ3821" s="42"/>
      <c r="BR3821" s="96"/>
    </row>
    <row r="3822" spans="1:70" ht="30" hidden="1" customHeight="1" x14ac:dyDescent="0.35">
      <c r="A3822" s="95">
        <v>3818</v>
      </c>
      <c r="B3822" s="123"/>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123"/>
      <c r="BJ3822" s="123"/>
      <c r="BK3822" s="95"/>
      <c r="BL3822" s="95"/>
      <c r="BM3822" s="98"/>
      <c r="BN3822" s="99"/>
      <c r="BO3822" s="123"/>
      <c r="BP3822" s="123"/>
      <c r="BQ3822" s="42"/>
      <c r="BR3822" s="96"/>
    </row>
    <row r="3823" spans="1:70" ht="30" hidden="1" customHeight="1" x14ac:dyDescent="0.35">
      <c r="A3823" s="95">
        <v>3819</v>
      </c>
      <c r="B3823" s="123"/>
      <c r="C3823" s="123"/>
      <c r="D3823" s="123"/>
      <c r="E3823" s="123"/>
      <c r="F3823" s="123"/>
      <c r="G3823" s="123"/>
      <c r="H3823" s="123"/>
      <c r="I3823" s="123"/>
      <c r="J3823" s="123"/>
      <c r="K3823" s="123"/>
      <c r="L3823" s="123"/>
      <c r="M3823" s="123"/>
      <c r="N3823" s="123"/>
      <c r="O3823" s="123"/>
      <c r="P3823" s="123"/>
      <c r="Q3823" s="123"/>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123"/>
      <c r="BJ3823" s="123"/>
      <c r="BK3823" s="95"/>
      <c r="BL3823" s="95"/>
      <c r="BM3823" s="98"/>
      <c r="BN3823" s="99"/>
      <c r="BO3823" s="123"/>
      <c r="BP3823" s="123"/>
      <c r="BQ3823" s="42"/>
      <c r="BR3823" s="96"/>
    </row>
    <row r="3824" spans="1:70" ht="30" hidden="1" customHeight="1" x14ac:dyDescent="0.35">
      <c r="A3824" s="95">
        <v>3820</v>
      </c>
      <c r="B3824" s="123"/>
      <c r="C3824" s="123"/>
      <c r="D3824" s="123"/>
      <c r="E3824" s="123"/>
      <c r="F3824" s="123"/>
      <c r="G3824" s="123"/>
      <c r="H3824" s="123"/>
      <c r="I3824" s="123"/>
      <c r="J3824" s="123"/>
      <c r="K3824" s="123"/>
      <c r="L3824" s="123"/>
      <c r="M3824" s="123"/>
      <c r="N3824" s="123"/>
      <c r="O3824" s="123"/>
      <c r="P3824" s="123"/>
      <c r="Q3824" s="123"/>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123"/>
      <c r="BJ3824" s="123"/>
      <c r="BK3824" s="95"/>
      <c r="BL3824" s="95"/>
      <c r="BM3824" s="98"/>
      <c r="BN3824" s="99"/>
      <c r="BO3824" s="123"/>
      <c r="BP3824" s="123"/>
      <c r="BQ3824" s="42"/>
      <c r="BR3824" s="96"/>
    </row>
    <row r="3825" spans="1:70" ht="30" hidden="1" customHeight="1" x14ac:dyDescent="0.35">
      <c r="A3825" s="95">
        <v>3821</v>
      </c>
      <c r="B3825" s="123"/>
      <c r="C3825" s="123"/>
      <c r="D3825" s="123"/>
      <c r="E3825" s="123"/>
      <c r="F3825" s="123"/>
      <c r="G3825" s="123"/>
      <c r="H3825" s="123"/>
      <c r="I3825" s="123"/>
      <c r="J3825" s="123"/>
      <c r="K3825" s="123"/>
      <c r="L3825" s="123"/>
      <c r="M3825" s="123"/>
      <c r="N3825" s="123"/>
      <c r="O3825" s="123"/>
      <c r="P3825" s="123"/>
      <c r="Q3825" s="123"/>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123"/>
      <c r="BJ3825" s="123"/>
      <c r="BK3825" s="95"/>
      <c r="BL3825" s="95"/>
      <c r="BM3825" s="98"/>
      <c r="BN3825" s="99"/>
      <c r="BO3825" s="123"/>
      <c r="BP3825" s="123"/>
      <c r="BQ3825" s="42"/>
      <c r="BR3825" s="96"/>
    </row>
    <row r="3826" spans="1:70" ht="30" hidden="1" customHeight="1" x14ac:dyDescent="0.35">
      <c r="A3826" s="95">
        <v>3822</v>
      </c>
      <c r="B3826" s="123"/>
      <c r="C3826" s="123"/>
      <c r="D3826" s="123"/>
      <c r="E3826" s="123"/>
      <c r="F3826" s="123"/>
      <c r="G3826" s="123"/>
      <c r="H3826" s="123"/>
      <c r="I3826" s="123"/>
      <c r="J3826" s="123"/>
      <c r="K3826" s="123"/>
      <c r="L3826" s="123"/>
      <c r="M3826" s="123"/>
      <c r="N3826" s="123"/>
      <c r="O3826" s="123"/>
      <c r="P3826" s="123"/>
      <c r="Q3826" s="123"/>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123"/>
      <c r="BJ3826" s="123"/>
      <c r="BK3826" s="95"/>
      <c r="BL3826" s="95"/>
      <c r="BM3826" s="98"/>
      <c r="BN3826" s="99"/>
      <c r="BO3826" s="123"/>
      <c r="BP3826" s="123"/>
      <c r="BQ3826" s="42"/>
      <c r="BR3826" s="96"/>
    </row>
    <row r="3827" spans="1:70" ht="30" hidden="1" customHeight="1" x14ac:dyDescent="0.35">
      <c r="A3827" s="95">
        <v>3823</v>
      </c>
      <c r="B3827" s="123"/>
      <c r="C3827" s="123"/>
      <c r="D3827" s="123"/>
      <c r="E3827" s="123"/>
      <c r="F3827" s="123"/>
      <c r="G3827" s="123"/>
      <c r="H3827" s="123"/>
      <c r="I3827" s="123"/>
      <c r="J3827" s="123"/>
      <c r="K3827" s="123"/>
      <c r="L3827" s="123"/>
      <c r="M3827" s="123"/>
      <c r="N3827" s="123"/>
      <c r="O3827" s="123"/>
      <c r="P3827" s="123"/>
      <c r="Q3827" s="123"/>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123"/>
      <c r="BJ3827" s="123"/>
      <c r="BK3827" s="95"/>
      <c r="BL3827" s="95"/>
      <c r="BM3827" s="98"/>
      <c r="BN3827" s="99"/>
      <c r="BO3827" s="123"/>
      <c r="BP3827" s="123"/>
      <c r="BQ3827" s="42"/>
      <c r="BR3827" s="96"/>
    </row>
    <row r="3828" spans="1:70" ht="30" hidden="1" customHeight="1" x14ac:dyDescent="0.35">
      <c r="A3828" s="95">
        <v>3824</v>
      </c>
      <c r="B3828" s="123"/>
      <c r="C3828" s="123"/>
      <c r="D3828" s="123"/>
      <c r="E3828" s="123"/>
      <c r="F3828" s="123"/>
      <c r="G3828" s="123"/>
      <c r="H3828" s="123"/>
      <c r="I3828" s="123"/>
      <c r="J3828" s="123"/>
      <c r="K3828" s="123"/>
      <c r="L3828" s="123"/>
      <c r="M3828" s="123"/>
      <c r="N3828" s="123"/>
      <c r="O3828" s="123"/>
      <c r="P3828" s="123"/>
      <c r="Q3828" s="123"/>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123"/>
      <c r="BJ3828" s="123"/>
      <c r="BK3828" s="95"/>
      <c r="BL3828" s="95"/>
      <c r="BM3828" s="98"/>
      <c r="BN3828" s="99"/>
      <c r="BO3828" s="123"/>
      <c r="BP3828" s="123"/>
      <c r="BQ3828" s="42"/>
      <c r="BR3828" s="96"/>
    </row>
    <row r="3829" spans="1:70" ht="30" hidden="1" customHeight="1" x14ac:dyDescent="0.35">
      <c r="A3829" s="95">
        <v>3825</v>
      </c>
      <c r="B3829" s="123"/>
      <c r="C3829" s="123"/>
      <c r="D3829" s="123"/>
      <c r="E3829" s="123"/>
      <c r="F3829" s="123"/>
      <c r="G3829" s="123"/>
      <c r="H3829" s="123"/>
      <c r="I3829" s="123"/>
      <c r="J3829" s="123"/>
      <c r="K3829" s="123"/>
      <c r="L3829" s="123"/>
      <c r="M3829" s="123"/>
      <c r="N3829" s="123"/>
      <c r="O3829" s="123"/>
      <c r="P3829" s="123"/>
      <c r="Q3829" s="123"/>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123"/>
      <c r="BJ3829" s="123"/>
      <c r="BK3829" s="95"/>
      <c r="BL3829" s="95"/>
      <c r="BM3829" s="98"/>
      <c r="BN3829" s="99"/>
      <c r="BO3829" s="123"/>
      <c r="BP3829" s="123"/>
      <c r="BQ3829" s="42"/>
      <c r="BR3829" s="96"/>
    </row>
    <row r="3830" spans="1:70" ht="30" hidden="1" customHeight="1" x14ac:dyDescent="0.35">
      <c r="A3830" s="95">
        <v>3826</v>
      </c>
      <c r="B3830" s="123"/>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123"/>
      <c r="BJ3830" s="123"/>
      <c r="BK3830" s="95"/>
      <c r="BL3830" s="95"/>
      <c r="BM3830" s="98"/>
      <c r="BN3830" s="99"/>
      <c r="BO3830" s="123"/>
      <c r="BP3830" s="123"/>
      <c r="BQ3830" s="42"/>
      <c r="BR3830" s="96"/>
    </row>
    <row r="3831" spans="1:70" ht="30" hidden="1" customHeight="1" x14ac:dyDescent="0.35">
      <c r="A3831" s="95">
        <v>3827</v>
      </c>
      <c r="B3831" s="123"/>
      <c r="C3831" s="123"/>
      <c r="D3831" s="123"/>
      <c r="E3831" s="123"/>
      <c r="F3831" s="123"/>
      <c r="G3831" s="123"/>
      <c r="H3831" s="123"/>
      <c r="I3831" s="123"/>
      <c r="J3831" s="123"/>
      <c r="K3831" s="123"/>
      <c r="L3831" s="123"/>
      <c r="M3831" s="123"/>
      <c r="N3831" s="123"/>
      <c r="O3831" s="123"/>
      <c r="P3831" s="123"/>
      <c r="Q3831" s="123"/>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123"/>
      <c r="BJ3831" s="123"/>
      <c r="BK3831" s="95"/>
      <c r="BL3831" s="95"/>
      <c r="BM3831" s="98"/>
      <c r="BN3831" s="99"/>
      <c r="BO3831" s="123"/>
      <c r="BP3831" s="123"/>
      <c r="BQ3831" s="42"/>
      <c r="BR3831" s="96"/>
    </row>
    <row r="3832" spans="1:70" ht="30" hidden="1" customHeight="1" x14ac:dyDescent="0.35">
      <c r="A3832" s="95">
        <v>3828</v>
      </c>
      <c r="B3832" s="123"/>
      <c r="C3832" s="123"/>
      <c r="D3832" s="123"/>
      <c r="E3832" s="123"/>
      <c r="F3832" s="123"/>
      <c r="G3832" s="123"/>
      <c r="H3832" s="123"/>
      <c r="I3832" s="123"/>
      <c r="J3832" s="123"/>
      <c r="K3832" s="123"/>
      <c r="L3832" s="123"/>
      <c r="M3832" s="123"/>
      <c r="N3832" s="123"/>
      <c r="O3832" s="123"/>
      <c r="P3832" s="123"/>
      <c r="Q3832" s="123"/>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123"/>
      <c r="BJ3832" s="123"/>
      <c r="BK3832" s="95"/>
      <c r="BL3832" s="95"/>
      <c r="BM3832" s="98"/>
      <c r="BN3832" s="99"/>
      <c r="BO3832" s="123"/>
      <c r="BP3832" s="123"/>
      <c r="BQ3832" s="42"/>
      <c r="BR3832" s="96"/>
    </row>
    <row r="3833" spans="1:70" ht="30" hidden="1" customHeight="1" x14ac:dyDescent="0.35">
      <c r="A3833" s="95">
        <v>3829</v>
      </c>
      <c r="B3833" s="123"/>
      <c r="C3833" s="123"/>
      <c r="D3833" s="123"/>
      <c r="E3833" s="123"/>
      <c r="F3833" s="123"/>
      <c r="G3833" s="123"/>
      <c r="H3833" s="123"/>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123"/>
      <c r="BJ3833" s="123"/>
      <c r="BK3833" s="95"/>
      <c r="BL3833" s="95"/>
      <c r="BM3833" s="98"/>
      <c r="BN3833" s="99"/>
      <c r="BO3833" s="123"/>
      <c r="BP3833" s="123"/>
      <c r="BQ3833" s="42"/>
      <c r="BR3833" s="96"/>
    </row>
    <row r="3834" spans="1:70" ht="30" hidden="1" customHeight="1" x14ac:dyDescent="0.35">
      <c r="A3834" s="95">
        <v>3830</v>
      </c>
      <c r="B3834" s="123"/>
      <c r="C3834" s="123"/>
      <c r="D3834" s="123"/>
      <c r="E3834" s="123"/>
      <c r="F3834" s="123"/>
      <c r="G3834" s="123"/>
      <c r="H3834" s="123"/>
      <c r="I3834" s="123"/>
      <c r="J3834" s="123"/>
      <c r="K3834" s="123"/>
      <c r="L3834" s="123"/>
      <c r="M3834" s="123"/>
      <c r="N3834" s="123"/>
      <c r="O3834" s="123"/>
      <c r="P3834" s="123"/>
      <c r="Q3834" s="123"/>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123"/>
      <c r="BJ3834" s="123"/>
      <c r="BK3834" s="95"/>
      <c r="BL3834" s="95"/>
      <c r="BM3834" s="98"/>
      <c r="BN3834" s="99"/>
      <c r="BO3834" s="123"/>
      <c r="BP3834" s="123"/>
      <c r="BQ3834" s="42"/>
      <c r="BR3834" s="96"/>
    </row>
    <row r="3835" spans="1:70" ht="30" hidden="1" customHeight="1" x14ac:dyDescent="0.35">
      <c r="A3835" s="95">
        <v>3831</v>
      </c>
      <c r="B3835" s="123"/>
      <c r="C3835" s="123"/>
      <c r="D3835" s="123"/>
      <c r="E3835" s="123"/>
      <c r="F3835" s="123"/>
      <c r="G3835" s="123"/>
      <c r="H3835" s="123"/>
      <c r="I3835" s="123"/>
      <c r="J3835" s="123"/>
      <c r="K3835" s="123"/>
      <c r="L3835" s="123"/>
      <c r="M3835" s="123"/>
      <c r="N3835" s="123"/>
      <c r="O3835" s="123"/>
      <c r="P3835" s="123"/>
      <c r="Q3835" s="123"/>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123"/>
      <c r="BJ3835" s="123"/>
      <c r="BK3835" s="95"/>
      <c r="BL3835" s="95"/>
      <c r="BM3835" s="98"/>
      <c r="BN3835" s="99"/>
      <c r="BO3835" s="123"/>
      <c r="BP3835" s="123"/>
      <c r="BQ3835" s="42"/>
      <c r="BR3835" s="96"/>
    </row>
    <row r="3836" spans="1:70" ht="30" hidden="1" customHeight="1" x14ac:dyDescent="0.35">
      <c r="A3836" s="95">
        <v>3832</v>
      </c>
      <c r="B3836" s="123"/>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123"/>
      <c r="BJ3836" s="123"/>
      <c r="BK3836" s="95"/>
      <c r="BL3836" s="95"/>
      <c r="BM3836" s="98"/>
      <c r="BN3836" s="99"/>
      <c r="BO3836" s="123"/>
      <c r="BP3836" s="123"/>
      <c r="BQ3836" s="42"/>
      <c r="BR3836" s="96"/>
    </row>
    <row r="3837" spans="1:70" ht="30" hidden="1" customHeight="1" x14ac:dyDescent="0.35">
      <c r="A3837" s="95">
        <v>3833</v>
      </c>
      <c r="B3837" s="123"/>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123"/>
      <c r="BJ3837" s="123"/>
      <c r="BK3837" s="95"/>
      <c r="BL3837" s="95"/>
      <c r="BM3837" s="98"/>
      <c r="BN3837" s="99"/>
      <c r="BO3837" s="123"/>
      <c r="BP3837" s="123"/>
      <c r="BQ3837" s="42"/>
      <c r="BR3837" s="96"/>
    </row>
    <row r="3838" spans="1:70" ht="30" hidden="1" customHeight="1" x14ac:dyDescent="0.35">
      <c r="A3838" s="95">
        <v>3834</v>
      </c>
      <c r="B3838" s="123"/>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123"/>
      <c r="BJ3838" s="123"/>
      <c r="BK3838" s="95"/>
      <c r="BL3838" s="95"/>
      <c r="BM3838" s="98"/>
      <c r="BN3838" s="99"/>
      <c r="BO3838" s="123"/>
      <c r="BP3838" s="123"/>
      <c r="BQ3838" s="42"/>
      <c r="BR3838" s="96"/>
    </row>
    <row r="3839" spans="1:70" ht="30" hidden="1" customHeight="1" x14ac:dyDescent="0.35">
      <c r="A3839" s="95">
        <v>3835</v>
      </c>
      <c r="B3839" s="123"/>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123"/>
      <c r="BJ3839" s="123"/>
      <c r="BK3839" s="95"/>
      <c r="BL3839" s="95"/>
      <c r="BM3839" s="98"/>
      <c r="BN3839" s="99"/>
      <c r="BO3839" s="123"/>
      <c r="BP3839" s="123"/>
      <c r="BQ3839" s="42"/>
      <c r="BR3839" s="96"/>
    </row>
    <row r="3840" spans="1:70" ht="30" hidden="1" customHeight="1" x14ac:dyDescent="0.35">
      <c r="A3840" s="95">
        <v>3836</v>
      </c>
      <c r="B3840" s="123"/>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123"/>
      <c r="BJ3840" s="123"/>
      <c r="BK3840" s="95"/>
      <c r="BL3840" s="95"/>
      <c r="BM3840" s="98"/>
      <c r="BN3840" s="99"/>
      <c r="BO3840" s="123"/>
      <c r="BP3840" s="123"/>
      <c r="BQ3840" s="42"/>
      <c r="BR3840" s="96"/>
    </row>
    <row r="3841" spans="1:70" ht="30" hidden="1" customHeight="1" x14ac:dyDescent="0.35">
      <c r="A3841" s="95">
        <v>3837</v>
      </c>
      <c r="B3841" s="123"/>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123"/>
      <c r="BJ3841" s="123"/>
      <c r="BK3841" s="95"/>
      <c r="BL3841" s="95"/>
      <c r="BM3841" s="98"/>
      <c r="BN3841" s="99"/>
      <c r="BO3841" s="123"/>
      <c r="BP3841" s="123"/>
      <c r="BQ3841" s="42"/>
      <c r="BR3841" s="96"/>
    </row>
    <row r="3842" spans="1:70" ht="30" hidden="1" customHeight="1" x14ac:dyDescent="0.35">
      <c r="A3842" s="95">
        <v>3838</v>
      </c>
      <c r="B3842" s="123"/>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123"/>
      <c r="BJ3842" s="123"/>
      <c r="BK3842" s="95"/>
      <c r="BL3842" s="95"/>
      <c r="BM3842" s="98"/>
      <c r="BN3842" s="99"/>
      <c r="BO3842" s="123"/>
      <c r="BP3842" s="123"/>
      <c r="BQ3842" s="42"/>
      <c r="BR3842" s="96"/>
    </row>
    <row r="3843" spans="1:70" ht="30" hidden="1" customHeight="1" x14ac:dyDescent="0.35">
      <c r="A3843" s="95">
        <v>3839</v>
      </c>
      <c r="B3843" s="123"/>
      <c r="C3843" s="123"/>
      <c r="D3843" s="123"/>
      <c r="E3843" s="123"/>
      <c r="F3843" s="123"/>
      <c r="G3843" s="123"/>
      <c r="H3843" s="123"/>
      <c r="I3843" s="123"/>
      <c r="J3843" s="123"/>
      <c r="K3843" s="123"/>
      <c r="L3843" s="123"/>
      <c r="M3843" s="123"/>
      <c r="N3843" s="123"/>
      <c r="O3843" s="123"/>
      <c r="P3843" s="123"/>
      <c r="Q3843" s="123"/>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123"/>
      <c r="BJ3843" s="123"/>
      <c r="BK3843" s="95"/>
      <c r="BL3843" s="95"/>
      <c r="BM3843" s="98"/>
      <c r="BN3843" s="99"/>
      <c r="BO3843" s="123"/>
      <c r="BP3843" s="123"/>
      <c r="BQ3843" s="42"/>
      <c r="BR3843" s="96"/>
    </row>
    <row r="3844" spans="1:70" ht="30" hidden="1" customHeight="1" x14ac:dyDescent="0.35">
      <c r="A3844" s="95">
        <v>3840</v>
      </c>
      <c r="B3844" s="123"/>
      <c r="C3844" s="123"/>
      <c r="D3844" s="123"/>
      <c r="E3844" s="123"/>
      <c r="F3844" s="123"/>
      <c r="G3844" s="123"/>
      <c r="H3844" s="123"/>
      <c r="I3844" s="123"/>
      <c r="J3844" s="123"/>
      <c r="K3844" s="123"/>
      <c r="L3844" s="123"/>
      <c r="M3844" s="123"/>
      <c r="N3844" s="123"/>
      <c r="O3844" s="123"/>
      <c r="P3844" s="123"/>
      <c r="Q3844" s="123"/>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123"/>
      <c r="BJ3844" s="123"/>
      <c r="BK3844" s="95"/>
      <c r="BL3844" s="95"/>
      <c r="BM3844" s="98"/>
      <c r="BN3844" s="99"/>
      <c r="BO3844" s="123"/>
      <c r="BP3844" s="123"/>
      <c r="BQ3844" s="42"/>
      <c r="BR3844" s="96"/>
    </row>
    <row r="3845" spans="1:70" ht="30" hidden="1" customHeight="1" x14ac:dyDescent="0.35">
      <c r="A3845" s="95">
        <v>3841</v>
      </c>
      <c r="B3845" s="123"/>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123"/>
      <c r="BJ3845" s="123"/>
      <c r="BK3845" s="95"/>
      <c r="BL3845" s="95"/>
      <c r="BM3845" s="98"/>
      <c r="BN3845" s="99"/>
      <c r="BO3845" s="123"/>
      <c r="BP3845" s="123"/>
      <c r="BQ3845" s="42"/>
      <c r="BR3845" s="96"/>
    </row>
    <row r="3846" spans="1:70" ht="30" hidden="1" customHeight="1" x14ac:dyDescent="0.35">
      <c r="A3846" s="95">
        <v>3842</v>
      </c>
      <c r="B3846" s="123"/>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123"/>
      <c r="BJ3846" s="123"/>
      <c r="BK3846" s="95"/>
      <c r="BL3846" s="95"/>
      <c r="BM3846" s="98"/>
      <c r="BN3846" s="99"/>
      <c r="BO3846" s="123"/>
      <c r="BP3846" s="123"/>
      <c r="BQ3846" s="42"/>
      <c r="BR3846" s="96"/>
    </row>
    <row r="3847" spans="1:70" ht="30" hidden="1" customHeight="1" x14ac:dyDescent="0.35">
      <c r="A3847" s="95">
        <v>3843</v>
      </c>
      <c r="B3847" s="123"/>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123"/>
      <c r="BJ3847" s="123"/>
      <c r="BK3847" s="95"/>
      <c r="BL3847" s="95"/>
      <c r="BM3847" s="98"/>
      <c r="BN3847" s="99"/>
      <c r="BO3847" s="123"/>
      <c r="BP3847" s="123"/>
      <c r="BQ3847" s="42"/>
      <c r="BR3847" s="96"/>
    </row>
    <row r="3848" spans="1:70" ht="30" hidden="1" customHeight="1" x14ac:dyDescent="0.35">
      <c r="A3848" s="95">
        <v>3844</v>
      </c>
      <c r="B3848" s="123"/>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123"/>
      <c r="BJ3848" s="123"/>
      <c r="BK3848" s="95"/>
      <c r="BL3848" s="95"/>
      <c r="BM3848" s="98"/>
      <c r="BN3848" s="99"/>
      <c r="BO3848" s="123"/>
      <c r="BP3848" s="123"/>
      <c r="BQ3848" s="42"/>
      <c r="BR3848" s="96"/>
    </row>
    <row r="3849" spans="1:70" ht="30" hidden="1" customHeight="1" x14ac:dyDescent="0.35">
      <c r="A3849" s="95">
        <v>3845</v>
      </c>
      <c r="B3849" s="123"/>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123"/>
      <c r="BJ3849" s="123"/>
      <c r="BK3849" s="95"/>
      <c r="BL3849" s="95"/>
      <c r="BM3849" s="98"/>
      <c r="BN3849" s="99"/>
      <c r="BO3849" s="123"/>
      <c r="BP3849" s="123"/>
      <c r="BQ3849" s="42"/>
      <c r="BR3849" s="96"/>
    </row>
    <row r="3850" spans="1:70" ht="30" hidden="1" customHeight="1" x14ac:dyDescent="0.35">
      <c r="A3850" s="95">
        <v>3846</v>
      </c>
      <c r="B3850" s="123"/>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123"/>
      <c r="BJ3850" s="123"/>
      <c r="BK3850" s="95"/>
      <c r="BL3850" s="95"/>
      <c r="BM3850" s="98"/>
      <c r="BN3850" s="99"/>
      <c r="BO3850" s="123"/>
      <c r="BP3850" s="123"/>
      <c r="BQ3850" s="42"/>
      <c r="BR3850" s="96"/>
    </row>
    <row r="3851" spans="1:70" ht="30" hidden="1" customHeight="1" x14ac:dyDescent="0.35">
      <c r="A3851" s="95">
        <v>3847</v>
      </c>
      <c r="B3851" s="123"/>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123"/>
      <c r="BJ3851" s="123"/>
      <c r="BK3851" s="95"/>
      <c r="BL3851" s="95"/>
      <c r="BM3851" s="98"/>
      <c r="BN3851" s="99"/>
      <c r="BO3851" s="123"/>
      <c r="BP3851" s="123"/>
      <c r="BQ3851" s="42"/>
      <c r="BR3851" s="96"/>
    </row>
    <row r="3852" spans="1:70" ht="30" hidden="1" customHeight="1" x14ac:dyDescent="0.35">
      <c r="A3852" s="95">
        <v>3848</v>
      </c>
      <c r="B3852" s="123"/>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123"/>
      <c r="BJ3852" s="123"/>
      <c r="BK3852" s="95"/>
      <c r="BL3852" s="95"/>
      <c r="BM3852" s="98"/>
      <c r="BN3852" s="99"/>
      <c r="BO3852" s="123"/>
      <c r="BP3852" s="123"/>
      <c r="BQ3852" s="42"/>
      <c r="BR3852" s="96"/>
    </row>
    <row r="3853" spans="1:70" ht="30" hidden="1" customHeight="1" x14ac:dyDescent="0.35">
      <c r="A3853" s="95">
        <v>3849</v>
      </c>
      <c r="B3853" s="123"/>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123"/>
      <c r="BJ3853" s="123"/>
      <c r="BK3853" s="95"/>
      <c r="BL3853" s="95"/>
      <c r="BM3853" s="98"/>
      <c r="BN3853" s="99"/>
      <c r="BO3853" s="123"/>
      <c r="BP3853" s="123"/>
      <c r="BQ3853" s="42"/>
      <c r="BR3853" s="96"/>
    </row>
    <row r="3854" spans="1:70" ht="30" hidden="1" customHeight="1" x14ac:dyDescent="0.35">
      <c r="A3854" s="95">
        <v>3850</v>
      </c>
      <c r="B3854" s="123"/>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123"/>
      <c r="BJ3854" s="123"/>
      <c r="BK3854" s="95"/>
      <c r="BL3854" s="95"/>
      <c r="BM3854" s="98"/>
      <c r="BN3854" s="99"/>
      <c r="BO3854" s="123"/>
      <c r="BP3854" s="123"/>
      <c r="BQ3854" s="42"/>
      <c r="BR3854" s="96"/>
    </row>
    <row r="3855" spans="1:70" ht="30" hidden="1" customHeight="1" x14ac:dyDescent="0.35">
      <c r="A3855" s="95">
        <v>3851</v>
      </c>
      <c r="B3855" s="123"/>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123"/>
      <c r="BJ3855" s="123"/>
      <c r="BK3855" s="95"/>
      <c r="BL3855" s="95"/>
      <c r="BM3855" s="98"/>
      <c r="BN3855" s="99"/>
      <c r="BO3855" s="123"/>
      <c r="BP3855" s="123"/>
      <c r="BQ3855" s="42"/>
      <c r="BR3855" s="96"/>
    </row>
    <row r="3856" spans="1:70" ht="30" hidden="1" customHeight="1" x14ac:dyDescent="0.35">
      <c r="A3856" s="95">
        <v>3852</v>
      </c>
      <c r="B3856" s="123"/>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123"/>
      <c r="BJ3856" s="123"/>
      <c r="BK3856" s="95"/>
      <c r="BL3856" s="95"/>
      <c r="BM3856" s="98"/>
      <c r="BN3856" s="99"/>
      <c r="BO3856" s="123"/>
      <c r="BP3856" s="123"/>
      <c r="BQ3856" s="42"/>
      <c r="BR3856" s="96"/>
    </row>
    <row r="3857" spans="1:70" ht="30" hidden="1" customHeight="1" x14ac:dyDescent="0.35">
      <c r="A3857" s="95">
        <v>3853</v>
      </c>
      <c r="B3857" s="123"/>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123"/>
      <c r="BJ3857" s="123"/>
      <c r="BK3857" s="95"/>
      <c r="BL3857" s="95"/>
      <c r="BM3857" s="98"/>
      <c r="BN3857" s="99"/>
      <c r="BO3857" s="123"/>
      <c r="BP3857" s="123"/>
      <c r="BQ3857" s="42"/>
      <c r="BR3857" s="96"/>
    </row>
    <row r="3858" spans="1:70" ht="30" hidden="1" customHeight="1" x14ac:dyDescent="0.35">
      <c r="A3858" s="95">
        <v>3854</v>
      </c>
      <c r="B3858" s="123"/>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123"/>
      <c r="BJ3858" s="123"/>
      <c r="BK3858" s="95"/>
      <c r="BL3858" s="95"/>
      <c r="BM3858" s="98"/>
      <c r="BN3858" s="99"/>
      <c r="BO3858" s="123"/>
      <c r="BP3858" s="123"/>
      <c r="BQ3858" s="42"/>
      <c r="BR3858" s="96"/>
    </row>
    <row r="3859" spans="1:70" ht="30" hidden="1" customHeight="1" x14ac:dyDescent="0.35">
      <c r="A3859" s="95">
        <v>3855</v>
      </c>
      <c r="B3859" s="123"/>
      <c r="C3859" s="123"/>
      <c r="D3859" s="123"/>
      <c r="E3859" s="123"/>
      <c r="F3859" s="123"/>
      <c r="G3859" s="123"/>
      <c r="H3859" s="123"/>
      <c r="I3859" s="123"/>
      <c r="J3859" s="123"/>
      <c r="K3859" s="123"/>
      <c r="L3859" s="123"/>
      <c r="M3859" s="123"/>
      <c r="N3859" s="123"/>
      <c r="O3859" s="123"/>
      <c r="P3859" s="123"/>
      <c r="Q3859" s="123"/>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123"/>
      <c r="BJ3859" s="123"/>
      <c r="BK3859" s="95"/>
      <c r="BL3859" s="95"/>
      <c r="BM3859" s="98"/>
      <c r="BN3859" s="99"/>
      <c r="BO3859" s="123"/>
      <c r="BP3859" s="123"/>
      <c r="BQ3859" s="42"/>
      <c r="BR3859" s="96"/>
    </row>
    <row r="3860" spans="1:70" ht="30" hidden="1" customHeight="1" x14ac:dyDescent="0.35">
      <c r="A3860" s="95">
        <v>3856</v>
      </c>
      <c r="B3860" s="123"/>
      <c r="C3860" s="123"/>
      <c r="D3860" s="123"/>
      <c r="E3860" s="123"/>
      <c r="F3860" s="123"/>
      <c r="G3860" s="123"/>
      <c r="H3860" s="123"/>
      <c r="I3860" s="123"/>
      <c r="J3860" s="123"/>
      <c r="K3860" s="123"/>
      <c r="L3860" s="123"/>
      <c r="M3860" s="123"/>
      <c r="N3860" s="123"/>
      <c r="O3860" s="123"/>
      <c r="P3860" s="123"/>
      <c r="Q3860" s="123"/>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123"/>
      <c r="BJ3860" s="123"/>
      <c r="BK3860" s="95"/>
      <c r="BL3860" s="95"/>
      <c r="BM3860" s="98"/>
      <c r="BN3860" s="99"/>
      <c r="BO3860" s="123"/>
      <c r="BP3860" s="123"/>
      <c r="BQ3860" s="42"/>
      <c r="BR3860" s="96"/>
    </row>
    <row r="3861" spans="1:70" ht="30" hidden="1" customHeight="1" x14ac:dyDescent="0.35">
      <c r="A3861" s="95">
        <v>3857</v>
      </c>
      <c r="B3861" s="123"/>
      <c r="C3861" s="123"/>
      <c r="D3861" s="123"/>
      <c r="E3861" s="123"/>
      <c r="F3861" s="123"/>
      <c r="G3861" s="123"/>
      <c r="H3861" s="123"/>
      <c r="I3861" s="123"/>
      <c r="J3861" s="123"/>
      <c r="K3861" s="123"/>
      <c r="L3861" s="123"/>
      <c r="M3861" s="123"/>
      <c r="N3861" s="123"/>
      <c r="O3861" s="123"/>
      <c r="P3861" s="123"/>
      <c r="Q3861" s="123"/>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123"/>
      <c r="BJ3861" s="123"/>
      <c r="BK3861" s="95"/>
      <c r="BL3861" s="95"/>
      <c r="BM3861" s="98"/>
      <c r="BN3861" s="99"/>
      <c r="BO3861" s="123"/>
      <c r="BP3861" s="123"/>
      <c r="BQ3861" s="42"/>
      <c r="BR3861" s="96"/>
    </row>
    <row r="3862" spans="1:70" ht="30" hidden="1" customHeight="1" x14ac:dyDescent="0.35">
      <c r="A3862" s="95">
        <v>3858</v>
      </c>
      <c r="B3862" s="123"/>
      <c r="C3862" s="123"/>
      <c r="D3862" s="123"/>
      <c r="E3862" s="123"/>
      <c r="F3862" s="123"/>
      <c r="G3862" s="123"/>
      <c r="H3862" s="123"/>
      <c r="I3862" s="123"/>
      <c r="J3862" s="123"/>
      <c r="K3862" s="123"/>
      <c r="L3862" s="123"/>
      <c r="M3862" s="123"/>
      <c r="N3862" s="123"/>
      <c r="O3862" s="123"/>
      <c r="P3862" s="123"/>
      <c r="Q3862" s="123"/>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123"/>
      <c r="BJ3862" s="123"/>
      <c r="BK3862" s="95"/>
      <c r="BL3862" s="95"/>
      <c r="BM3862" s="98"/>
      <c r="BN3862" s="99"/>
      <c r="BO3862" s="123"/>
      <c r="BP3862" s="123"/>
      <c r="BQ3862" s="42"/>
      <c r="BR3862" s="96"/>
    </row>
    <row r="3863" spans="1:70" ht="30" hidden="1" customHeight="1" x14ac:dyDescent="0.35">
      <c r="A3863" s="95">
        <v>3859</v>
      </c>
      <c r="B3863" s="123"/>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123"/>
      <c r="BJ3863" s="123"/>
      <c r="BK3863" s="95"/>
      <c r="BL3863" s="95"/>
      <c r="BM3863" s="98"/>
      <c r="BN3863" s="99"/>
      <c r="BO3863" s="123"/>
      <c r="BP3863" s="123"/>
      <c r="BQ3863" s="42"/>
      <c r="BR3863" s="96"/>
    </row>
    <row r="3864" spans="1:70" ht="30" hidden="1" customHeight="1" x14ac:dyDescent="0.35">
      <c r="A3864" s="95">
        <v>3860</v>
      </c>
      <c r="B3864" s="123"/>
      <c r="C3864" s="123"/>
      <c r="D3864" s="123"/>
      <c r="E3864" s="123"/>
      <c r="F3864" s="123"/>
      <c r="G3864" s="123"/>
      <c r="H3864" s="123"/>
      <c r="I3864" s="123"/>
      <c r="J3864" s="123"/>
      <c r="K3864" s="123"/>
      <c r="L3864" s="123"/>
      <c r="M3864" s="123"/>
      <c r="N3864" s="123"/>
      <c r="O3864" s="123"/>
      <c r="P3864" s="123"/>
      <c r="Q3864" s="123"/>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123"/>
      <c r="BJ3864" s="123"/>
      <c r="BK3864" s="95"/>
      <c r="BL3864" s="95"/>
      <c r="BM3864" s="98"/>
      <c r="BN3864" s="99"/>
      <c r="BO3864" s="123"/>
      <c r="BP3864" s="123"/>
      <c r="BQ3864" s="42"/>
      <c r="BR3864" s="96"/>
    </row>
    <row r="3865" spans="1:70" ht="30" hidden="1" customHeight="1" x14ac:dyDescent="0.35">
      <c r="A3865" s="95">
        <v>3861</v>
      </c>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30" hidden="1" customHeight="1" x14ac:dyDescent="0.35">
      <c r="A3866" s="95">
        <v>3862</v>
      </c>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95"/>
      <c r="BL3866" s="95"/>
      <c r="BM3866" s="98"/>
      <c r="BN3866" s="99"/>
      <c r="BO3866" s="123"/>
      <c r="BP3866" s="123"/>
      <c r="BQ3866" s="42"/>
      <c r="BR3866" s="96"/>
    </row>
    <row r="3867" spans="1:70" ht="30" hidden="1" customHeight="1" x14ac:dyDescent="0.35">
      <c r="A3867" s="95">
        <v>3863</v>
      </c>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30" hidden="1" customHeight="1" x14ac:dyDescent="0.35">
      <c r="A3868" s="95">
        <v>3864</v>
      </c>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30" hidden="1" customHeight="1" x14ac:dyDescent="0.35">
      <c r="A3869" s="95">
        <v>3865</v>
      </c>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30" hidden="1" customHeight="1" x14ac:dyDescent="0.35">
      <c r="A3870" s="95">
        <v>3866</v>
      </c>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30" hidden="1" customHeight="1" x14ac:dyDescent="0.35">
      <c r="A3871" s="95">
        <v>3867</v>
      </c>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30" hidden="1" customHeight="1" x14ac:dyDescent="0.35">
      <c r="A3872" s="95">
        <v>3868</v>
      </c>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95"/>
      <c r="BL3872" s="95"/>
      <c r="BM3872" s="98"/>
      <c r="BN3872" s="99"/>
      <c r="BO3872" s="123"/>
      <c r="BP3872" s="123"/>
      <c r="BQ3872" s="42"/>
      <c r="BR3872" s="96"/>
    </row>
    <row r="3873" spans="1:70" ht="30" hidden="1" customHeight="1" x14ac:dyDescent="0.35">
      <c r="A3873" s="95">
        <v>3869</v>
      </c>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30" hidden="1" customHeight="1" x14ac:dyDescent="0.35">
      <c r="A3874" s="95">
        <v>3870</v>
      </c>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30" hidden="1" customHeight="1" x14ac:dyDescent="0.35">
      <c r="A3875" s="95">
        <v>3871</v>
      </c>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30" hidden="1" customHeight="1" x14ac:dyDescent="0.35">
      <c r="A3876" s="95">
        <v>3872</v>
      </c>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30" hidden="1" customHeight="1" x14ac:dyDescent="0.35">
      <c r="A3877" s="95">
        <v>3873</v>
      </c>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30" hidden="1" customHeight="1" x14ac:dyDescent="0.35">
      <c r="A3878" s="95">
        <v>3874</v>
      </c>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30" hidden="1" customHeight="1" x14ac:dyDescent="0.35">
      <c r="A3879" s="95">
        <v>3875</v>
      </c>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95"/>
      <c r="BL3879" s="95"/>
      <c r="BM3879" s="98"/>
      <c r="BN3879" s="99"/>
      <c r="BO3879" s="123"/>
      <c r="BP3879" s="123"/>
      <c r="BQ3879" s="42"/>
      <c r="BR3879" s="96"/>
    </row>
    <row r="3880" spans="1:70" ht="30" hidden="1" customHeight="1" x14ac:dyDescent="0.35">
      <c r="A3880" s="95">
        <v>3876</v>
      </c>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30" hidden="1" customHeight="1" x14ac:dyDescent="0.35">
      <c r="A3881" s="95">
        <v>3877</v>
      </c>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30" hidden="1" customHeight="1" x14ac:dyDescent="0.35">
      <c r="A3882" s="95">
        <v>3878</v>
      </c>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30" hidden="1" customHeight="1" x14ac:dyDescent="0.35">
      <c r="A3883" s="95">
        <v>3879</v>
      </c>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30" hidden="1" customHeight="1" x14ac:dyDescent="0.35">
      <c r="A3884" s="95">
        <v>3880</v>
      </c>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30" hidden="1" customHeight="1" x14ac:dyDescent="0.35">
      <c r="A3885" s="95">
        <v>3881</v>
      </c>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95"/>
      <c r="BL3885" s="95"/>
      <c r="BM3885" s="98"/>
      <c r="BN3885" s="99"/>
      <c r="BO3885" s="123"/>
      <c r="BP3885" s="123"/>
      <c r="BQ3885" s="42"/>
      <c r="BR3885" s="96"/>
    </row>
    <row r="3886" spans="1:70" ht="30" hidden="1" customHeight="1" x14ac:dyDescent="0.35">
      <c r="A3886" s="95">
        <v>3882</v>
      </c>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30" hidden="1" customHeight="1" x14ac:dyDescent="0.35">
      <c r="A3887" s="95">
        <v>3883</v>
      </c>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95"/>
      <c r="BL3887" s="95"/>
      <c r="BM3887" s="98"/>
      <c r="BN3887" s="99"/>
      <c r="BO3887" s="123"/>
      <c r="BP3887" s="123"/>
      <c r="BQ3887" s="42"/>
      <c r="BR3887" s="96"/>
    </row>
    <row r="3888" spans="1:70" ht="30" hidden="1" customHeight="1" x14ac:dyDescent="0.35">
      <c r="A3888" s="95">
        <v>3884</v>
      </c>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30" hidden="1" customHeight="1" x14ac:dyDescent="0.35">
      <c r="A3889" s="95">
        <v>3885</v>
      </c>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30" hidden="1" customHeight="1" x14ac:dyDescent="0.35">
      <c r="A3890" s="95">
        <v>3886</v>
      </c>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30" hidden="1" customHeight="1" x14ac:dyDescent="0.35">
      <c r="A3891" s="95">
        <v>3887</v>
      </c>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30" hidden="1" customHeight="1" x14ac:dyDescent="0.35">
      <c r="A3892" s="95">
        <v>3888</v>
      </c>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95"/>
      <c r="BL3892" s="95"/>
      <c r="BM3892" s="98"/>
      <c r="BN3892" s="99"/>
      <c r="BO3892" s="123"/>
      <c r="BP3892" s="123"/>
      <c r="BQ3892" s="42"/>
      <c r="BR3892" s="96"/>
    </row>
    <row r="3893" spans="1:70" ht="30" hidden="1" customHeight="1" x14ac:dyDescent="0.35">
      <c r="A3893" s="95">
        <v>3889</v>
      </c>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30" hidden="1" customHeight="1" x14ac:dyDescent="0.35">
      <c r="A3894" s="95">
        <v>3890</v>
      </c>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30" hidden="1" customHeight="1" x14ac:dyDescent="0.35">
      <c r="A3895" s="95">
        <v>3891</v>
      </c>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95"/>
      <c r="BL3895" s="95"/>
      <c r="BM3895" s="98"/>
      <c r="BN3895" s="99"/>
      <c r="BO3895" s="123"/>
      <c r="BP3895" s="123"/>
      <c r="BQ3895" s="42"/>
      <c r="BR3895" s="96"/>
    </row>
    <row r="3896" spans="1:70" ht="30" hidden="1" customHeight="1" x14ac:dyDescent="0.35">
      <c r="A3896" s="95">
        <v>3892</v>
      </c>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30" hidden="1" customHeight="1" x14ac:dyDescent="0.35">
      <c r="A3897" s="95">
        <v>3893</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95"/>
      <c r="BL3897" s="95"/>
      <c r="BM3897" s="98"/>
      <c r="BN3897" s="99"/>
      <c r="BO3897" s="123"/>
      <c r="BP3897" s="123"/>
      <c r="BQ3897" s="42"/>
      <c r="BR3897" s="96"/>
    </row>
    <row r="3898" spans="1:70" ht="30" hidden="1" customHeight="1" x14ac:dyDescent="0.35">
      <c r="A3898" s="95">
        <v>3894</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30" hidden="1" customHeight="1" x14ac:dyDescent="0.35">
      <c r="A3899" s="95">
        <v>3895</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30" hidden="1" customHeight="1" x14ac:dyDescent="0.35">
      <c r="A3900" s="95">
        <v>3896</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30" hidden="1" customHeight="1" x14ac:dyDescent="0.35">
      <c r="A3901" s="95">
        <v>3897</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30" hidden="1" customHeight="1" x14ac:dyDescent="0.35">
      <c r="A3902" s="95">
        <v>3898</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30" hidden="1" customHeight="1" x14ac:dyDescent="0.35">
      <c r="A3903" s="95">
        <v>3899</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30" hidden="1" customHeight="1" x14ac:dyDescent="0.35">
      <c r="A3904" s="95">
        <v>3900</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30" hidden="1" customHeight="1" x14ac:dyDescent="0.35">
      <c r="A3905" s="95">
        <v>3901</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95"/>
      <c r="BL3905" s="95"/>
      <c r="BM3905" s="98"/>
      <c r="BN3905" s="99"/>
      <c r="BO3905" s="123"/>
      <c r="BP3905" s="123"/>
      <c r="BQ3905" s="42"/>
      <c r="BR3905" s="96"/>
    </row>
    <row r="3906" spans="1:70" ht="30" hidden="1" customHeight="1" x14ac:dyDescent="0.35">
      <c r="A3906" s="95">
        <v>3902</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30" hidden="1" customHeight="1" x14ac:dyDescent="0.35">
      <c r="A3907" s="95">
        <v>3903</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30" hidden="1" customHeight="1" x14ac:dyDescent="0.35">
      <c r="A3908" s="95">
        <v>3904</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30" hidden="1" customHeight="1" x14ac:dyDescent="0.35">
      <c r="A3909" s="95">
        <v>3905</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30" hidden="1" customHeight="1" x14ac:dyDescent="0.35">
      <c r="A3910" s="95">
        <v>3906</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95"/>
      <c r="BL3910" s="95"/>
      <c r="BM3910" s="98"/>
      <c r="BN3910" s="99"/>
      <c r="BO3910" s="123"/>
      <c r="BP3910" s="123"/>
      <c r="BQ3910" s="42"/>
      <c r="BR3910" s="96"/>
    </row>
    <row r="3911" spans="1:70" ht="30" hidden="1" customHeight="1" x14ac:dyDescent="0.35">
      <c r="A3911" s="95">
        <v>3907</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30" hidden="1" customHeight="1" x14ac:dyDescent="0.35">
      <c r="A3912" s="95">
        <v>3908</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95"/>
      <c r="BL3912" s="95"/>
      <c r="BM3912" s="98"/>
      <c r="BN3912" s="99"/>
      <c r="BO3912" s="123"/>
      <c r="BP3912" s="123"/>
      <c r="BQ3912" s="42"/>
      <c r="BR3912" s="96"/>
    </row>
    <row r="3913" spans="1:70" ht="30" hidden="1" customHeight="1" x14ac:dyDescent="0.35">
      <c r="A3913" s="95">
        <v>3909</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95"/>
      <c r="BL3913" s="95"/>
      <c r="BM3913" s="98"/>
      <c r="BN3913" s="99"/>
      <c r="BO3913" s="123"/>
      <c r="BP3913" s="123"/>
      <c r="BQ3913" s="42"/>
      <c r="BR3913" s="96"/>
    </row>
    <row r="3914" spans="1:70" ht="30" hidden="1" customHeight="1" x14ac:dyDescent="0.35">
      <c r="A3914" s="95">
        <v>3910</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30" hidden="1" customHeight="1" x14ac:dyDescent="0.35">
      <c r="A3915" s="95">
        <v>3911</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30" hidden="1" customHeight="1" x14ac:dyDescent="0.35">
      <c r="A3916" s="95">
        <v>3912</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30" hidden="1" customHeight="1" x14ac:dyDescent="0.35">
      <c r="A3917" s="95">
        <v>3913</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30" hidden="1" customHeight="1" x14ac:dyDescent="0.35">
      <c r="A3918" s="95">
        <v>3914</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30" hidden="1" customHeight="1" x14ac:dyDescent="0.35">
      <c r="A3919" s="95">
        <v>3915</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95"/>
      <c r="BL3919" s="95"/>
      <c r="BM3919" s="98"/>
      <c r="BN3919" s="99"/>
      <c r="BO3919" s="123"/>
      <c r="BP3919" s="123"/>
      <c r="BQ3919" s="42"/>
      <c r="BR3919" s="96"/>
    </row>
    <row r="3920" spans="1:70" ht="30" hidden="1" customHeight="1" x14ac:dyDescent="0.35">
      <c r="A3920" s="95">
        <v>3916</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30" hidden="1" customHeight="1" x14ac:dyDescent="0.35">
      <c r="A3921" s="95">
        <v>3917</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30" hidden="1" customHeight="1" x14ac:dyDescent="0.35">
      <c r="A3922" s="95">
        <v>3918</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30" hidden="1" customHeight="1" x14ac:dyDescent="0.35">
      <c r="A3923" s="95">
        <v>3919</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30" hidden="1" customHeight="1" x14ac:dyDescent="0.35">
      <c r="A3924" s="95">
        <v>3920</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30" hidden="1" customHeight="1" x14ac:dyDescent="0.35">
      <c r="A3925" s="95">
        <v>3921</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30" hidden="1" customHeight="1" x14ac:dyDescent="0.35">
      <c r="A3926" s="95">
        <v>3922</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30" hidden="1" customHeight="1" x14ac:dyDescent="0.35">
      <c r="A3927" s="95">
        <v>3923</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30" hidden="1" customHeight="1" x14ac:dyDescent="0.35">
      <c r="A3928" s="95">
        <v>3924</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30" hidden="1" customHeight="1" x14ac:dyDescent="0.35">
      <c r="A3929" s="95">
        <v>3925</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30" hidden="1" customHeight="1" x14ac:dyDescent="0.35">
      <c r="A3930" s="95">
        <v>3926</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30" hidden="1" customHeight="1" x14ac:dyDescent="0.35">
      <c r="A3931" s="95">
        <v>3927</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95"/>
      <c r="BL3931" s="95"/>
      <c r="BM3931" s="98"/>
      <c r="BN3931" s="99"/>
      <c r="BO3931" s="123"/>
      <c r="BP3931" s="123"/>
      <c r="BQ3931" s="42"/>
      <c r="BR3931" s="96"/>
    </row>
    <row r="3932" spans="1:70" ht="30" hidden="1" customHeight="1" x14ac:dyDescent="0.35">
      <c r="A3932" s="95">
        <v>3928</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95"/>
      <c r="BL3932" s="95"/>
      <c r="BM3932" s="98"/>
      <c r="BN3932" s="99"/>
      <c r="BO3932" s="123"/>
      <c r="BP3932" s="123"/>
      <c r="BQ3932" s="42"/>
      <c r="BR3932" s="96"/>
    </row>
    <row r="3933" spans="1:70" ht="30" hidden="1" customHeight="1" x14ac:dyDescent="0.35">
      <c r="A3933" s="95">
        <v>3929</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30" hidden="1" customHeight="1" x14ac:dyDescent="0.35">
      <c r="A3934" s="95">
        <v>3930</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30" hidden="1" customHeight="1" x14ac:dyDescent="0.35">
      <c r="A3935" s="95">
        <v>3931</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30" hidden="1" customHeight="1" x14ac:dyDescent="0.35">
      <c r="A3936" s="95">
        <v>3932</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95"/>
      <c r="BL3936" s="95"/>
      <c r="BM3936" s="98"/>
      <c r="BN3936" s="99"/>
      <c r="BO3936" s="123"/>
      <c r="BP3936" s="123"/>
      <c r="BQ3936" s="42"/>
      <c r="BR3936" s="96"/>
    </row>
    <row r="3937" spans="1:70" ht="30" hidden="1" customHeight="1" x14ac:dyDescent="0.35">
      <c r="A3937" s="95">
        <v>3933</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30" hidden="1" customHeight="1" x14ac:dyDescent="0.35">
      <c r="A3938" s="95">
        <v>3934</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30" hidden="1" customHeight="1" x14ac:dyDescent="0.35">
      <c r="A3939" s="95">
        <v>3935</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30" hidden="1" customHeight="1" x14ac:dyDescent="0.35">
      <c r="A3940" s="95">
        <v>3936</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30" hidden="1" customHeight="1" x14ac:dyDescent="0.35">
      <c r="A3941" s="95">
        <v>3937</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30" hidden="1" customHeight="1" x14ac:dyDescent="0.35">
      <c r="A3942" s="95">
        <v>3938</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30" hidden="1" customHeight="1" x14ac:dyDescent="0.35">
      <c r="A3943" s="95">
        <v>3939</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30" hidden="1" customHeight="1" x14ac:dyDescent="0.35">
      <c r="A3944" s="95">
        <v>3940</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95"/>
      <c r="BL3944" s="95"/>
      <c r="BM3944" s="98"/>
      <c r="BN3944" s="99"/>
      <c r="BO3944" s="123"/>
      <c r="BP3944" s="123"/>
      <c r="BQ3944" s="42"/>
      <c r="BR3944" s="96"/>
    </row>
    <row r="3945" spans="1:70" ht="30" hidden="1" customHeight="1" x14ac:dyDescent="0.35">
      <c r="A3945" s="95">
        <v>3941</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30" hidden="1" customHeight="1" x14ac:dyDescent="0.35">
      <c r="A3946" s="95">
        <v>3942</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30" hidden="1" customHeight="1" x14ac:dyDescent="0.35">
      <c r="A3947" s="95">
        <v>3943</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95"/>
      <c r="BL3947" s="95"/>
      <c r="BM3947" s="98"/>
      <c r="BN3947" s="99"/>
      <c r="BO3947" s="123"/>
      <c r="BP3947" s="123"/>
      <c r="BQ3947" s="42"/>
      <c r="BR3947" s="96"/>
    </row>
    <row r="3948" spans="1:70" ht="30" hidden="1" customHeight="1" x14ac:dyDescent="0.35">
      <c r="A3948" s="95">
        <v>3944</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30" hidden="1" customHeight="1" x14ac:dyDescent="0.35">
      <c r="A3949" s="95">
        <v>3945</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30" hidden="1" customHeight="1" x14ac:dyDescent="0.35">
      <c r="A3950" s="95">
        <v>3946</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30" hidden="1" customHeight="1" x14ac:dyDescent="0.35">
      <c r="A3951" s="95">
        <v>3947</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30" hidden="1" customHeight="1" x14ac:dyDescent="0.35">
      <c r="A3952" s="95">
        <v>3948</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30" hidden="1" customHeight="1" x14ac:dyDescent="0.35">
      <c r="A3953" s="95">
        <v>3949</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30" hidden="1" customHeight="1" x14ac:dyDescent="0.35">
      <c r="A3954" s="95">
        <v>3950</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30" hidden="1" customHeight="1" x14ac:dyDescent="0.35">
      <c r="A3955" s="95">
        <v>3951</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30" hidden="1" customHeight="1" x14ac:dyDescent="0.35">
      <c r="A3956" s="95">
        <v>3952</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30" hidden="1" customHeight="1" x14ac:dyDescent="0.35">
      <c r="A3957" s="95">
        <v>3953</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30" hidden="1" customHeight="1" x14ac:dyDescent="0.35">
      <c r="A3958" s="95">
        <v>3954</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30" hidden="1" customHeight="1" x14ac:dyDescent="0.35">
      <c r="A3959" s="95">
        <v>3955</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30" hidden="1" customHeight="1" x14ac:dyDescent="0.35">
      <c r="A3960" s="95">
        <v>3956</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30" hidden="1" customHeight="1" x14ac:dyDescent="0.35">
      <c r="A3961" s="95">
        <v>3957</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30" hidden="1" customHeight="1" x14ac:dyDescent="0.35">
      <c r="A3962" s="95">
        <v>3958</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30" hidden="1" customHeight="1" x14ac:dyDescent="0.35">
      <c r="A3963" s="95">
        <v>3959</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30" hidden="1" customHeight="1" x14ac:dyDescent="0.35">
      <c r="A3964" s="95">
        <v>3960</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95"/>
      <c r="BL3964" s="95"/>
      <c r="BM3964" s="98"/>
      <c r="BN3964" s="99"/>
      <c r="BO3964" s="123"/>
      <c r="BP3964" s="123"/>
      <c r="BQ3964" s="42"/>
      <c r="BR3964" s="96"/>
    </row>
    <row r="3965" spans="1:70" ht="30" hidden="1" customHeight="1" x14ac:dyDescent="0.35">
      <c r="A3965" s="95">
        <v>3961</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30" hidden="1" customHeight="1" x14ac:dyDescent="0.35">
      <c r="A3966" s="95">
        <v>3962</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30" hidden="1" customHeight="1" x14ac:dyDescent="0.35">
      <c r="A3967" s="95">
        <v>3963</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30" hidden="1" customHeight="1" x14ac:dyDescent="0.35">
      <c r="A3968" s="95">
        <v>3964</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30" hidden="1" customHeight="1" x14ac:dyDescent="0.35">
      <c r="A3969" s="95">
        <v>3965</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30" hidden="1" customHeight="1" x14ac:dyDescent="0.35">
      <c r="A3970" s="95">
        <v>3966</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95"/>
      <c r="BL3970" s="95"/>
      <c r="BM3970" s="98"/>
      <c r="BN3970" s="99"/>
      <c r="BO3970" s="123"/>
      <c r="BP3970" s="123"/>
      <c r="BQ3970" s="42"/>
      <c r="BR3970" s="96"/>
    </row>
    <row r="3971" spans="1:70" ht="30" hidden="1" customHeight="1" x14ac:dyDescent="0.35">
      <c r="A3971" s="95">
        <v>3967</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30" hidden="1" customHeight="1" x14ac:dyDescent="0.35">
      <c r="A3972" s="95">
        <v>3968</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30" hidden="1" customHeight="1" x14ac:dyDescent="0.35">
      <c r="A3973" s="95">
        <v>3969</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30" hidden="1" customHeight="1" x14ac:dyDescent="0.35">
      <c r="A3974" s="95">
        <v>3970</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30" hidden="1" customHeight="1" x14ac:dyDescent="0.35">
      <c r="A3975" s="95">
        <v>3971</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95"/>
      <c r="BL3975" s="95"/>
      <c r="BM3975" s="98"/>
      <c r="BN3975" s="99"/>
      <c r="BO3975" s="123"/>
      <c r="BP3975" s="123"/>
      <c r="BQ3975" s="42"/>
      <c r="BR3975" s="96"/>
    </row>
    <row r="3976" spans="1:70" ht="30" hidden="1" customHeight="1" x14ac:dyDescent="0.35">
      <c r="A3976" s="95">
        <v>3972</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30" hidden="1" customHeight="1" x14ac:dyDescent="0.35">
      <c r="A3977" s="95">
        <v>3973</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95"/>
      <c r="BL3977" s="95"/>
      <c r="BM3977" s="98"/>
      <c r="BN3977" s="99"/>
      <c r="BO3977" s="123"/>
      <c r="BP3977" s="123"/>
      <c r="BQ3977" s="42"/>
      <c r="BR3977" s="96"/>
    </row>
    <row r="3978" spans="1:70" ht="30" hidden="1" customHeight="1" x14ac:dyDescent="0.35">
      <c r="A3978" s="95">
        <v>3974</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95"/>
      <c r="BL3978" s="95"/>
      <c r="BM3978" s="98"/>
      <c r="BN3978" s="99"/>
      <c r="BO3978" s="123"/>
      <c r="BP3978" s="123"/>
      <c r="BQ3978" s="42"/>
      <c r="BR3978" s="96"/>
    </row>
    <row r="3979" spans="1:70" ht="30" hidden="1" customHeight="1" x14ac:dyDescent="0.35">
      <c r="A3979" s="95">
        <v>3975</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95"/>
      <c r="BL3979" s="95"/>
      <c r="BM3979" s="98"/>
      <c r="BN3979" s="99"/>
      <c r="BO3979" s="123"/>
      <c r="BP3979" s="123"/>
      <c r="BQ3979" s="42"/>
      <c r="BR3979" s="96"/>
    </row>
    <row r="3980" spans="1:70" ht="30" hidden="1" customHeight="1" x14ac:dyDescent="0.35">
      <c r="A3980" s="95">
        <v>3976</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30" hidden="1" customHeight="1" x14ac:dyDescent="0.35">
      <c r="A3981" s="95">
        <v>3977</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30" hidden="1" customHeight="1" x14ac:dyDescent="0.35">
      <c r="A3982" s="95">
        <v>3978</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30" hidden="1" customHeight="1" x14ac:dyDescent="0.35">
      <c r="A3983" s="95">
        <v>3979</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30" hidden="1" customHeight="1" x14ac:dyDescent="0.35">
      <c r="A3984" s="95">
        <v>3980</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95"/>
      <c r="BL3984" s="95"/>
      <c r="BM3984" s="98"/>
      <c r="BN3984" s="99"/>
      <c r="BO3984" s="123"/>
      <c r="BP3984" s="123"/>
      <c r="BQ3984" s="42"/>
      <c r="BR3984" s="96"/>
    </row>
    <row r="3985" spans="1:70" ht="30" hidden="1" customHeight="1" x14ac:dyDescent="0.35">
      <c r="A3985" s="95">
        <v>3981</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30" hidden="1" customHeight="1" x14ac:dyDescent="0.35">
      <c r="A3986" s="95">
        <v>3982</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30" hidden="1" customHeight="1" x14ac:dyDescent="0.35">
      <c r="A3987" s="95">
        <v>3983</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30" hidden="1" customHeight="1" x14ac:dyDescent="0.35">
      <c r="A3988" s="95">
        <v>3984</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30" hidden="1" customHeight="1" x14ac:dyDescent="0.35">
      <c r="A3989" s="95">
        <v>3985</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95"/>
      <c r="BL3989" s="95"/>
      <c r="BM3989" s="98"/>
      <c r="BN3989" s="99"/>
      <c r="BO3989" s="123"/>
      <c r="BP3989" s="123"/>
      <c r="BQ3989" s="42"/>
      <c r="BR3989" s="96"/>
    </row>
    <row r="3990" spans="1:70" ht="30" hidden="1" customHeight="1" x14ac:dyDescent="0.35">
      <c r="A3990" s="95">
        <v>3986</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95"/>
      <c r="BL3990" s="95"/>
      <c r="BM3990" s="98"/>
      <c r="BN3990" s="99"/>
      <c r="BO3990" s="123"/>
      <c r="BP3990" s="123"/>
      <c r="BQ3990" s="42"/>
      <c r="BR3990" s="96"/>
    </row>
    <row r="3991" spans="1:70" ht="30" hidden="1" customHeight="1" x14ac:dyDescent="0.35">
      <c r="A3991" s="95">
        <v>3987</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30" hidden="1" customHeight="1" x14ac:dyDescent="0.35">
      <c r="A3992" s="95">
        <v>3988</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95"/>
      <c r="BL3992" s="95"/>
      <c r="BM3992" s="98"/>
      <c r="BN3992" s="99"/>
      <c r="BO3992" s="123"/>
      <c r="BP3992" s="123"/>
      <c r="BQ3992" s="42"/>
      <c r="BR3992" s="96"/>
    </row>
    <row r="3993" spans="1:70" ht="30" hidden="1" customHeight="1" x14ac:dyDescent="0.35">
      <c r="A3993" s="95">
        <v>3989</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30" hidden="1" customHeight="1" x14ac:dyDescent="0.35">
      <c r="A3994" s="95">
        <v>3990</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30" hidden="1" customHeight="1" x14ac:dyDescent="0.35">
      <c r="A3995" s="95">
        <v>3991</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30" hidden="1" customHeight="1" x14ac:dyDescent="0.35">
      <c r="A3996" s="95">
        <v>3992</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30" hidden="1" customHeight="1" x14ac:dyDescent="0.35">
      <c r="A3997" s="95">
        <v>3993</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30" hidden="1" customHeight="1" x14ac:dyDescent="0.35">
      <c r="A3998" s="95">
        <v>3994</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30" hidden="1" customHeight="1" x14ac:dyDescent="0.35">
      <c r="A3999" s="95">
        <v>3995</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95"/>
      <c r="BL3999" s="95"/>
      <c r="BM3999" s="98"/>
      <c r="BN3999" s="99"/>
      <c r="BO3999" s="123"/>
      <c r="BP3999" s="123"/>
      <c r="BQ3999" s="42"/>
      <c r="BR3999" s="96"/>
    </row>
    <row r="4000" spans="1:70" ht="30" hidden="1" customHeight="1" x14ac:dyDescent="0.35">
      <c r="A4000" s="95">
        <v>3996</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30" hidden="1" customHeight="1" x14ac:dyDescent="0.35">
      <c r="A4001" s="95">
        <v>3997</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30" hidden="1" customHeight="1" x14ac:dyDescent="0.35">
      <c r="A4002" s="95">
        <v>3998</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30" hidden="1" customHeight="1" x14ac:dyDescent="0.35">
      <c r="A4003" s="95">
        <v>3999</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30" hidden="1" customHeight="1" x14ac:dyDescent="0.35">
      <c r="A4004" s="95">
        <v>4000</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30" hidden="1" customHeight="1" x14ac:dyDescent="0.35">
      <c r="A4005" s="95">
        <v>4001</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30" hidden="1" customHeight="1" x14ac:dyDescent="0.35">
      <c r="A4006" s="95">
        <v>4002</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30" hidden="1" customHeight="1" x14ac:dyDescent="0.35">
      <c r="A4007" s="95">
        <v>4003</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95"/>
      <c r="BL4007" s="95"/>
      <c r="BM4007" s="98"/>
      <c r="BN4007" s="99"/>
      <c r="BO4007" s="123"/>
      <c r="BP4007" s="123"/>
      <c r="BQ4007" s="42"/>
      <c r="BR4007" s="96"/>
    </row>
    <row r="4008" spans="1:70" ht="30" hidden="1" customHeight="1" x14ac:dyDescent="0.35">
      <c r="A4008" s="95">
        <v>4004</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95"/>
      <c r="BL4008" s="95"/>
      <c r="BM4008" s="98"/>
      <c r="BN4008" s="99"/>
      <c r="BO4008" s="123"/>
      <c r="BP4008" s="123"/>
      <c r="BQ4008" s="42"/>
      <c r="BR4008" s="96"/>
    </row>
    <row r="4009" spans="1:70" ht="30" hidden="1" customHeight="1" x14ac:dyDescent="0.35">
      <c r="A4009" s="95">
        <v>4005</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95"/>
      <c r="BL4009" s="95"/>
      <c r="BM4009" s="98"/>
      <c r="BN4009" s="99"/>
      <c r="BO4009" s="123"/>
      <c r="BP4009" s="123"/>
      <c r="BQ4009" s="42"/>
      <c r="BR4009" s="96"/>
    </row>
    <row r="4010" spans="1:70" ht="30" hidden="1" customHeight="1" x14ac:dyDescent="0.35">
      <c r="A4010" s="95">
        <v>4006</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30" hidden="1" customHeight="1" x14ac:dyDescent="0.35">
      <c r="A4011" s="95">
        <v>4007</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30" hidden="1" customHeight="1" x14ac:dyDescent="0.35">
      <c r="A4012" s="95">
        <v>4008</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30" hidden="1" customHeight="1" x14ac:dyDescent="0.35">
      <c r="A4013" s="95">
        <v>4009</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30" hidden="1" customHeight="1" x14ac:dyDescent="0.35">
      <c r="A4014" s="95">
        <v>4010</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30" hidden="1" customHeight="1" x14ac:dyDescent="0.35">
      <c r="A4015" s="95">
        <v>4011</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30" hidden="1" customHeight="1" x14ac:dyDescent="0.35">
      <c r="A4016" s="95">
        <v>4012</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30" hidden="1" customHeight="1" x14ac:dyDescent="0.35">
      <c r="A4017" s="95">
        <v>4013</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30" hidden="1" customHeight="1" x14ac:dyDescent="0.35">
      <c r="A4018" s="95">
        <v>4014</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30" hidden="1" customHeight="1" x14ac:dyDescent="0.35">
      <c r="A4019" s="95">
        <v>4015</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30" hidden="1" customHeight="1" x14ac:dyDescent="0.35">
      <c r="A4020" s="95">
        <v>4016</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30" hidden="1" customHeight="1" x14ac:dyDescent="0.35">
      <c r="A4021" s="95">
        <v>4017</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30" hidden="1" customHeight="1" x14ac:dyDescent="0.35">
      <c r="A4022" s="95">
        <v>4018</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30" hidden="1" customHeight="1" x14ac:dyDescent="0.35">
      <c r="A4023" s="95">
        <v>4019</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30" hidden="1" customHeight="1" x14ac:dyDescent="0.35">
      <c r="A4024" s="95">
        <v>4020</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30" hidden="1" customHeight="1" x14ac:dyDescent="0.35">
      <c r="A4025" s="95">
        <v>4021</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30" hidden="1" customHeight="1" x14ac:dyDescent="0.35">
      <c r="A4026" s="95">
        <v>4022</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30" hidden="1" customHeight="1" x14ac:dyDescent="0.35">
      <c r="A4027" s="95">
        <v>4023</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30" hidden="1" customHeight="1" x14ac:dyDescent="0.35">
      <c r="A4028" s="95">
        <v>4024</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30" hidden="1" customHeight="1" x14ac:dyDescent="0.35">
      <c r="A4029" s="95">
        <v>4025</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30" hidden="1" customHeight="1" x14ac:dyDescent="0.35">
      <c r="A4030" s="95">
        <v>4026</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30" hidden="1" customHeight="1" x14ac:dyDescent="0.35">
      <c r="A4031" s="95">
        <v>4027</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30" hidden="1" customHeight="1" x14ac:dyDescent="0.35">
      <c r="A4032" s="95">
        <v>4028</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95"/>
      <c r="BL4032" s="95"/>
      <c r="BM4032" s="98"/>
      <c r="BN4032" s="99"/>
      <c r="BO4032" s="123"/>
      <c r="BP4032" s="123"/>
      <c r="BQ4032" s="42"/>
      <c r="BR4032" s="96"/>
    </row>
    <row r="4033" spans="1:70" ht="30" hidden="1" customHeight="1" x14ac:dyDescent="0.35">
      <c r="A4033" s="95">
        <v>4029</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30" hidden="1" customHeight="1" x14ac:dyDescent="0.35">
      <c r="A4034" s="95">
        <v>4030</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30" hidden="1" customHeight="1" x14ac:dyDescent="0.35">
      <c r="A4035" s="95">
        <v>4031</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30" hidden="1" customHeight="1" x14ac:dyDescent="0.35">
      <c r="A4036" s="95">
        <v>4032</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30" hidden="1" customHeight="1" x14ac:dyDescent="0.35">
      <c r="A4037" s="95">
        <v>4033</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30" hidden="1" customHeight="1" x14ac:dyDescent="0.35">
      <c r="A4038" s="95">
        <v>4034</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30" hidden="1" customHeight="1" x14ac:dyDescent="0.35">
      <c r="A4039" s="95">
        <v>4035</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30" hidden="1" customHeight="1" x14ac:dyDescent="0.35">
      <c r="A4040" s="95">
        <v>4036</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30" hidden="1" customHeight="1" x14ac:dyDescent="0.35">
      <c r="A4041" s="95">
        <v>4037</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95"/>
      <c r="BL4041" s="95"/>
      <c r="BM4041" s="98"/>
      <c r="BN4041" s="99"/>
      <c r="BO4041" s="123"/>
      <c r="BP4041" s="123"/>
      <c r="BQ4041" s="42"/>
      <c r="BR4041" s="96"/>
    </row>
    <row r="4042" spans="1:70" ht="30" hidden="1" customHeight="1" x14ac:dyDescent="0.35">
      <c r="A4042" s="95">
        <v>4038</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95"/>
      <c r="BL4042" s="95"/>
      <c r="BM4042" s="98"/>
      <c r="BN4042" s="99"/>
      <c r="BO4042" s="123"/>
      <c r="BP4042" s="123"/>
      <c r="BQ4042" s="42"/>
      <c r="BR4042" s="96"/>
    </row>
    <row r="4043" spans="1:70" ht="30" hidden="1" customHeight="1" x14ac:dyDescent="0.35">
      <c r="A4043" s="95">
        <v>4039</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30" hidden="1" customHeight="1" x14ac:dyDescent="0.35">
      <c r="A4044" s="95">
        <v>4040</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95"/>
      <c r="BL4044" s="95"/>
      <c r="BM4044" s="98"/>
      <c r="BN4044" s="99"/>
      <c r="BO4044" s="123"/>
      <c r="BP4044" s="123"/>
      <c r="BQ4044" s="42"/>
      <c r="BR4044" s="96"/>
    </row>
    <row r="4045" spans="1:70" ht="30" hidden="1" customHeight="1" x14ac:dyDescent="0.35">
      <c r="A4045" s="95">
        <v>4041</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30" hidden="1" customHeight="1" x14ac:dyDescent="0.35">
      <c r="A4046" s="95">
        <v>4042</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30" hidden="1" customHeight="1" x14ac:dyDescent="0.35">
      <c r="A4047" s="95">
        <v>4043</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30" hidden="1" customHeight="1" x14ac:dyDescent="0.35">
      <c r="A4048" s="95">
        <v>4044</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30" hidden="1" customHeight="1" x14ac:dyDescent="0.35">
      <c r="A4049" s="95">
        <v>4045</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30" hidden="1" customHeight="1" x14ac:dyDescent="0.35">
      <c r="A4050" s="95">
        <v>4046</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30" hidden="1" customHeight="1" x14ac:dyDescent="0.35">
      <c r="A4051" s="95">
        <v>4047</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95"/>
      <c r="BL4051" s="95"/>
      <c r="BM4051" s="98"/>
      <c r="BN4051" s="99"/>
      <c r="BO4051" s="123"/>
      <c r="BP4051" s="123"/>
      <c r="BQ4051" s="42"/>
      <c r="BR4051" s="96"/>
    </row>
    <row r="4052" spans="1:70" ht="30" hidden="1" customHeight="1" x14ac:dyDescent="0.35">
      <c r="A4052" s="95">
        <v>4048</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95"/>
      <c r="BL4052" s="95"/>
      <c r="BM4052" s="98"/>
      <c r="BN4052" s="99"/>
      <c r="BO4052" s="123"/>
      <c r="BP4052" s="123"/>
      <c r="BQ4052" s="42"/>
      <c r="BR4052" s="96"/>
    </row>
    <row r="4053" spans="1:70" ht="30" hidden="1" customHeight="1" x14ac:dyDescent="0.35">
      <c r="A4053" s="95">
        <v>4049</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30" hidden="1" customHeight="1" x14ac:dyDescent="0.35">
      <c r="A4054" s="95">
        <v>4050</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95"/>
      <c r="BL4054" s="95"/>
      <c r="BM4054" s="98"/>
      <c r="BN4054" s="99"/>
      <c r="BO4054" s="123"/>
      <c r="BP4054" s="123"/>
      <c r="BQ4054" s="42"/>
      <c r="BR4054" s="96"/>
    </row>
    <row r="4055" spans="1:70" ht="30" hidden="1" customHeight="1" x14ac:dyDescent="0.35">
      <c r="A4055" s="95">
        <v>4051</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30" hidden="1" customHeight="1" x14ac:dyDescent="0.35">
      <c r="A4056" s="95">
        <v>4052</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30" hidden="1" customHeight="1" x14ac:dyDescent="0.35">
      <c r="A4057" s="95">
        <v>4053</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30" hidden="1" customHeight="1" x14ac:dyDescent="0.35">
      <c r="A4058" s="95">
        <v>4054</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30" hidden="1" customHeight="1" x14ac:dyDescent="0.35">
      <c r="A4059" s="95">
        <v>4055</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95"/>
      <c r="BL4059" s="95"/>
      <c r="BM4059" s="98"/>
      <c r="BN4059" s="99"/>
      <c r="BO4059" s="123"/>
      <c r="BP4059" s="123"/>
      <c r="BQ4059" s="42"/>
      <c r="BR4059" s="96"/>
    </row>
    <row r="4060" spans="1:70" ht="30" hidden="1" customHeight="1" x14ac:dyDescent="0.35">
      <c r="A4060" s="95">
        <v>4056</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30" hidden="1" customHeight="1" x14ac:dyDescent="0.35">
      <c r="A4061" s="95">
        <v>4057</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95"/>
      <c r="BL4061" s="95"/>
      <c r="BM4061" s="98"/>
      <c r="BN4061" s="99"/>
      <c r="BO4061" s="123"/>
      <c r="BP4061" s="123"/>
      <c r="BQ4061" s="42"/>
      <c r="BR4061" s="96"/>
    </row>
    <row r="4062" spans="1:70" ht="30" hidden="1" customHeight="1" x14ac:dyDescent="0.35">
      <c r="A4062" s="95">
        <v>4058</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30" hidden="1" customHeight="1" x14ac:dyDescent="0.35">
      <c r="A4063" s="95">
        <v>4059</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30" hidden="1" customHeight="1" x14ac:dyDescent="0.35">
      <c r="A4064" s="95">
        <v>4060</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95"/>
      <c r="BL4064" s="95"/>
      <c r="BM4064" s="98"/>
      <c r="BN4064" s="99"/>
      <c r="BO4064" s="123"/>
      <c r="BP4064" s="123"/>
      <c r="BQ4064" s="42"/>
      <c r="BR4064" s="96"/>
    </row>
    <row r="4065" spans="1:70" ht="30" hidden="1" customHeight="1" x14ac:dyDescent="0.35">
      <c r="A4065" s="95">
        <v>4061</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95"/>
      <c r="BL4065" s="95"/>
      <c r="BM4065" s="98"/>
      <c r="BN4065" s="99"/>
      <c r="BO4065" s="123"/>
      <c r="BP4065" s="123"/>
      <c r="BQ4065" s="42"/>
      <c r="BR4065" s="96"/>
    </row>
    <row r="4066" spans="1:70" ht="30" hidden="1" customHeight="1" x14ac:dyDescent="0.35">
      <c r="A4066" s="95">
        <v>4062</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95"/>
      <c r="BL4066" s="95"/>
      <c r="BM4066" s="98"/>
      <c r="BN4066" s="99"/>
      <c r="BO4066" s="123"/>
      <c r="BP4066" s="123"/>
      <c r="BQ4066" s="42"/>
      <c r="BR4066" s="96"/>
    </row>
    <row r="4067" spans="1:70" ht="30" hidden="1" customHeight="1" x14ac:dyDescent="0.35">
      <c r="A4067" s="95">
        <v>4063</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30" hidden="1" customHeight="1" x14ac:dyDescent="0.35">
      <c r="A4068" s="95">
        <v>4064</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30" hidden="1" customHeight="1" x14ac:dyDescent="0.35">
      <c r="A4069" s="95">
        <v>4065</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30" hidden="1" customHeight="1" x14ac:dyDescent="0.35">
      <c r="A4070" s="95">
        <v>4066</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95"/>
      <c r="BL4070" s="95"/>
      <c r="BM4070" s="98"/>
      <c r="BN4070" s="99"/>
      <c r="BO4070" s="123"/>
      <c r="BP4070" s="123"/>
      <c r="BQ4070" s="42"/>
      <c r="BR4070" s="96"/>
    </row>
    <row r="4071" spans="1:70" ht="30" hidden="1" customHeight="1" x14ac:dyDescent="0.35">
      <c r="A4071" s="95">
        <v>4067</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30" hidden="1" customHeight="1" x14ac:dyDescent="0.35">
      <c r="A4072" s="95">
        <v>4068</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30" hidden="1" customHeight="1" x14ac:dyDescent="0.35">
      <c r="A4073" s="95">
        <v>4069</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30" hidden="1" customHeight="1" x14ac:dyDescent="0.35">
      <c r="A4074" s="95">
        <v>4070</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95"/>
      <c r="BL4074" s="95"/>
      <c r="BM4074" s="98"/>
      <c r="BN4074" s="99"/>
      <c r="BO4074" s="123"/>
      <c r="BP4074" s="123"/>
      <c r="BQ4074" s="42"/>
      <c r="BR4074" s="96"/>
    </row>
    <row r="4075" spans="1:70" ht="30" hidden="1" customHeight="1" x14ac:dyDescent="0.35">
      <c r="A4075" s="95">
        <v>4071</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30" hidden="1" customHeight="1" x14ac:dyDescent="0.35">
      <c r="A4076" s="95">
        <v>4072</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30" hidden="1" customHeight="1" x14ac:dyDescent="0.35">
      <c r="A4077" s="95">
        <v>4073</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30" hidden="1" customHeight="1" x14ac:dyDescent="0.35">
      <c r="A4078" s="95">
        <v>4074</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95"/>
      <c r="BL4078" s="95"/>
      <c r="BM4078" s="98"/>
      <c r="BN4078" s="99"/>
      <c r="BO4078" s="123"/>
      <c r="BP4078" s="123"/>
      <c r="BQ4078" s="42"/>
      <c r="BR4078" s="96"/>
    </row>
    <row r="4079" spans="1:70" ht="30" hidden="1" customHeight="1" x14ac:dyDescent="0.35">
      <c r="A4079" s="95">
        <v>4075</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95"/>
      <c r="BL4079" s="95"/>
      <c r="BM4079" s="98"/>
      <c r="BN4079" s="99"/>
      <c r="BO4079" s="123"/>
      <c r="BP4079" s="123"/>
      <c r="BQ4079" s="42"/>
      <c r="BR4079" s="96"/>
    </row>
    <row r="4080" spans="1:70" ht="30" hidden="1" customHeight="1" x14ac:dyDescent="0.35">
      <c r="A4080" s="95">
        <v>4076</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30" hidden="1" customHeight="1" x14ac:dyDescent="0.35">
      <c r="A4081" s="95">
        <v>4077</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30" hidden="1" customHeight="1" x14ac:dyDescent="0.35">
      <c r="A4082" s="95">
        <v>4078</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30" hidden="1" customHeight="1" x14ac:dyDescent="0.35">
      <c r="A4083" s="95">
        <v>4079</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30" hidden="1" customHeight="1" x14ac:dyDescent="0.35">
      <c r="A4084" s="95">
        <v>4080</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30" hidden="1" customHeight="1" x14ac:dyDescent="0.35">
      <c r="A4085" s="95">
        <v>4081</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30" hidden="1" customHeight="1" x14ac:dyDescent="0.35">
      <c r="A4086" s="95">
        <v>4082</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95"/>
      <c r="BL4086" s="95"/>
      <c r="BM4086" s="98"/>
      <c r="BN4086" s="99"/>
      <c r="BO4086" s="123"/>
      <c r="BP4086" s="123"/>
      <c r="BQ4086" s="42"/>
      <c r="BR4086" s="96"/>
    </row>
    <row r="4087" spans="1:70" ht="30" hidden="1" customHeight="1" x14ac:dyDescent="0.35">
      <c r="A4087" s="95">
        <v>4083</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95"/>
      <c r="BL4087" s="95"/>
      <c r="BM4087" s="98"/>
      <c r="BN4087" s="99"/>
      <c r="BO4087" s="123"/>
      <c r="BP4087" s="123"/>
      <c r="BQ4087" s="42"/>
      <c r="BR4087" s="96"/>
    </row>
    <row r="4088" spans="1:70" ht="30" hidden="1" customHeight="1" x14ac:dyDescent="0.35">
      <c r="A4088" s="95">
        <v>4084</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30" hidden="1" customHeight="1" x14ac:dyDescent="0.35">
      <c r="A4089" s="95">
        <v>4085</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95"/>
      <c r="BL4089" s="95"/>
      <c r="BM4089" s="98"/>
      <c r="BN4089" s="99"/>
      <c r="BO4089" s="123"/>
      <c r="BP4089" s="123"/>
      <c r="BQ4089" s="42"/>
      <c r="BR4089" s="96"/>
    </row>
    <row r="4090" spans="1:70" ht="30" hidden="1" customHeight="1" x14ac:dyDescent="0.35">
      <c r="A4090" s="95">
        <v>4086</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30" hidden="1" customHeight="1" x14ac:dyDescent="0.35">
      <c r="A4091" s="95">
        <v>4087</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30" hidden="1" customHeight="1" x14ac:dyDescent="0.35">
      <c r="A4092" s="95">
        <v>4088</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30" hidden="1" customHeight="1" x14ac:dyDescent="0.35">
      <c r="A4093" s="95">
        <v>4089</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30" hidden="1" customHeight="1" x14ac:dyDescent="0.35">
      <c r="A4094" s="95">
        <v>4090</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30" hidden="1" customHeight="1" x14ac:dyDescent="0.35">
      <c r="A4095" s="95">
        <v>4091</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30" hidden="1" customHeight="1" x14ac:dyDescent="0.35">
      <c r="A4096" s="95">
        <v>4092</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95"/>
      <c r="BL4096" s="95"/>
      <c r="BM4096" s="98"/>
      <c r="BN4096" s="99"/>
      <c r="BO4096" s="123"/>
      <c r="BP4096" s="123"/>
      <c r="BQ4096" s="42"/>
      <c r="BR4096" s="96"/>
    </row>
    <row r="4097" spans="1:70" ht="30" hidden="1" customHeight="1" x14ac:dyDescent="0.35">
      <c r="A4097" s="95">
        <v>4093</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95"/>
      <c r="BL4097" s="95"/>
      <c r="BM4097" s="98"/>
      <c r="BN4097" s="99"/>
      <c r="BO4097" s="123"/>
      <c r="BP4097" s="123"/>
      <c r="BQ4097" s="42"/>
      <c r="BR4097" s="96"/>
    </row>
    <row r="4098" spans="1:70" ht="30" hidden="1" customHeight="1" x14ac:dyDescent="0.35">
      <c r="A4098" s="95">
        <v>4094</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30" hidden="1" customHeight="1" x14ac:dyDescent="0.35">
      <c r="A4099" s="95">
        <v>4095</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95"/>
      <c r="BL4099" s="95"/>
      <c r="BM4099" s="98"/>
      <c r="BN4099" s="99"/>
      <c r="BO4099" s="123"/>
      <c r="BP4099" s="123"/>
      <c r="BQ4099" s="42"/>
      <c r="BR4099" s="96"/>
    </row>
    <row r="4100" spans="1:70" ht="30" hidden="1" customHeight="1" x14ac:dyDescent="0.35">
      <c r="A4100" s="95">
        <v>4096</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95"/>
      <c r="BL4100" s="95"/>
      <c r="BM4100" s="98"/>
      <c r="BN4100" s="99"/>
      <c r="BO4100" s="123"/>
      <c r="BP4100" s="123"/>
      <c r="BQ4100" s="42"/>
      <c r="BR4100" s="96"/>
    </row>
    <row r="4101" spans="1:70" ht="30" hidden="1" customHeight="1" x14ac:dyDescent="0.35">
      <c r="A4101" s="95">
        <v>4097</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30" hidden="1" customHeight="1" x14ac:dyDescent="0.35">
      <c r="A4102" s="95">
        <v>4098</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30" hidden="1" customHeight="1" x14ac:dyDescent="0.35">
      <c r="A4103" s="95">
        <v>4099</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95"/>
      <c r="BL4103" s="95"/>
      <c r="BM4103" s="98"/>
      <c r="BN4103" s="99"/>
      <c r="BO4103" s="123"/>
      <c r="BP4103" s="123"/>
      <c r="BQ4103" s="42"/>
      <c r="BR4103" s="96"/>
    </row>
    <row r="4104" spans="1:70" ht="30" hidden="1" customHeight="1" x14ac:dyDescent="0.35">
      <c r="A4104" s="95">
        <v>4100</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95"/>
      <c r="BL4104" s="95"/>
      <c r="BM4104" s="98"/>
      <c r="BN4104" s="99"/>
      <c r="BO4104" s="123"/>
      <c r="BP4104" s="123"/>
      <c r="BQ4104" s="42"/>
      <c r="BR4104" s="96"/>
    </row>
    <row r="4105" spans="1:70" ht="30" hidden="1" customHeight="1" x14ac:dyDescent="0.35">
      <c r="A4105" s="95">
        <v>4101</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95"/>
      <c r="BL4105" s="95"/>
      <c r="BM4105" s="98"/>
      <c r="BN4105" s="99"/>
      <c r="BO4105" s="123"/>
      <c r="BP4105" s="123"/>
      <c r="BQ4105" s="42"/>
      <c r="BR4105" s="96"/>
    </row>
    <row r="4106" spans="1:70" ht="30" hidden="1" customHeight="1" x14ac:dyDescent="0.35">
      <c r="A4106" s="95">
        <v>4102</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95"/>
      <c r="BL4106" s="95"/>
      <c r="BM4106" s="98"/>
      <c r="BN4106" s="99"/>
      <c r="BO4106" s="123"/>
      <c r="BP4106" s="123"/>
      <c r="BQ4106" s="42"/>
      <c r="BR4106" s="96"/>
    </row>
    <row r="4107" spans="1:70" ht="30" hidden="1" customHeight="1" x14ac:dyDescent="0.35">
      <c r="A4107" s="95">
        <v>4103</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95"/>
      <c r="BL4107" s="95"/>
      <c r="BM4107" s="98"/>
      <c r="BN4107" s="99"/>
      <c r="BO4107" s="123"/>
      <c r="BP4107" s="123"/>
      <c r="BQ4107" s="42"/>
      <c r="BR4107" s="96"/>
    </row>
    <row r="4108" spans="1:70" ht="30" hidden="1" customHeight="1" x14ac:dyDescent="0.35">
      <c r="A4108" s="95">
        <v>4104</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30" hidden="1" customHeight="1" x14ac:dyDescent="0.35">
      <c r="A4109" s="95">
        <v>4105</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95"/>
      <c r="BL4109" s="95"/>
      <c r="BM4109" s="98"/>
      <c r="BN4109" s="99"/>
      <c r="BO4109" s="123"/>
      <c r="BP4109" s="123"/>
      <c r="BQ4109" s="42"/>
      <c r="BR4109" s="96"/>
    </row>
    <row r="4110" spans="1:70" ht="30" hidden="1" customHeight="1" x14ac:dyDescent="0.35">
      <c r="A4110" s="95">
        <v>4106</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95"/>
      <c r="BL4110" s="95"/>
      <c r="BM4110" s="98"/>
      <c r="BN4110" s="99"/>
      <c r="BO4110" s="123"/>
      <c r="BP4110" s="123"/>
      <c r="BQ4110" s="42"/>
      <c r="BR4110" s="96"/>
    </row>
    <row r="4111" spans="1:70" ht="30" hidden="1" customHeight="1" x14ac:dyDescent="0.35">
      <c r="A4111" s="95">
        <v>4107</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30" hidden="1" customHeight="1" x14ac:dyDescent="0.35">
      <c r="A4112" s="95">
        <v>4108</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30" hidden="1" customHeight="1" x14ac:dyDescent="0.35">
      <c r="A4113" s="95">
        <v>4109</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30" hidden="1" customHeight="1" x14ac:dyDescent="0.35">
      <c r="A4114" s="95">
        <v>4110</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30" hidden="1" customHeight="1" x14ac:dyDescent="0.35">
      <c r="A4115" s="95">
        <v>4111</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30" hidden="1" customHeight="1" x14ac:dyDescent="0.35">
      <c r="A4116" s="95">
        <v>4112</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30" hidden="1" customHeight="1" x14ac:dyDescent="0.35">
      <c r="A4117" s="95">
        <v>4113</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30" hidden="1" customHeight="1" x14ac:dyDescent="0.35">
      <c r="A4118" s="95">
        <v>4114</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30" hidden="1" customHeight="1" x14ac:dyDescent="0.35">
      <c r="A4119" s="95">
        <v>4115</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30" hidden="1" customHeight="1" x14ac:dyDescent="0.35">
      <c r="A4120" s="95">
        <v>4116</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30" hidden="1" customHeight="1" x14ac:dyDescent="0.35">
      <c r="A4121" s="95">
        <v>4117</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30" hidden="1" customHeight="1" x14ac:dyDescent="0.35">
      <c r="A4122" s="95">
        <v>4118</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30" hidden="1" customHeight="1" x14ac:dyDescent="0.35">
      <c r="A4123" s="95">
        <v>4119</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30" hidden="1" customHeight="1" x14ac:dyDescent="0.35">
      <c r="A4124" s="95">
        <v>4120</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30" hidden="1" customHeight="1" x14ac:dyDescent="0.35">
      <c r="A4125" s="95">
        <v>4121</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30" hidden="1" customHeight="1" x14ac:dyDescent="0.35">
      <c r="A4126" s="95">
        <v>4122</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30" hidden="1" customHeight="1" x14ac:dyDescent="0.35">
      <c r="A4127" s="95">
        <v>4123</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30" hidden="1" customHeight="1" x14ac:dyDescent="0.35">
      <c r="A4128" s="95">
        <v>4124</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30" hidden="1" customHeight="1" x14ac:dyDescent="0.35">
      <c r="A4129" s="95">
        <v>4125</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30" hidden="1" customHeight="1" x14ac:dyDescent="0.35">
      <c r="A4130" s="95">
        <v>4126</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30" hidden="1" customHeight="1" x14ac:dyDescent="0.35">
      <c r="A4131" s="95">
        <v>4127</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30" hidden="1" customHeight="1" x14ac:dyDescent="0.35">
      <c r="A4132" s="95">
        <v>4128</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30" hidden="1" customHeight="1" x14ac:dyDescent="0.35">
      <c r="A4133" s="95">
        <v>4129</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30" hidden="1" customHeight="1" x14ac:dyDescent="0.35">
      <c r="A4134" s="95">
        <v>4130</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30" hidden="1" customHeight="1" x14ac:dyDescent="0.35">
      <c r="A4135" s="95">
        <v>4131</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30" hidden="1" customHeight="1" x14ac:dyDescent="0.35">
      <c r="A4136" s="95">
        <v>4132</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30" hidden="1" customHeight="1" x14ac:dyDescent="0.35">
      <c r="A4137" s="95">
        <v>4133</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30" hidden="1" customHeight="1" x14ac:dyDescent="0.35">
      <c r="A4138" s="95">
        <v>4134</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30" hidden="1" customHeight="1" x14ac:dyDescent="0.35">
      <c r="A4139" s="95">
        <v>4135</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30" hidden="1" customHeight="1" x14ac:dyDescent="0.35">
      <c r="A4140" s="95">
        <v>4136</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30" hidden="1" customHeight="1" x14ac:dyDescent="0.35">
      <c r="A4141" s="95">
        <v>4137</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30" hidden="1" customHeight="1" x14ac:dyDescent="0.35">
      <c r="A4142" s="95">
        <v>4138</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30" hidden="1" customHeight="1" x14ac:dyDescent="0.35">
      <c r="A4143" s="95">
        <v>4139</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30" hidden="1" customHeight="1" x14ac:dyDescent="0.35">
      <c r="A4144" s="95">
        <v>4140</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30" hidden="1" customHeight="1" x14ac:dyDescent="0.35">
      <c r="A4145" s="95">
        <v>4141</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95"/>
      <c r="BL4145" s="95"/>
      <c r="BM4145" s="98"/>
      <c r="BN4145" s="99"/>
      <c r="BO4145" s="123"/>
      <c r="BP4145" s="123"/>
      <c r="BQ4145" s="42"/>
      <c r="BR4145" s="96"/>
    </row>
    <row r="4146" spans="1:70" ht="30" hidden="1" customHeight="1" x14ac:dyDescent="0.35">
      <c r="A4146" s="95">
        <v>4142</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95"/>
      <c r="BL4146" s="95"/>
      <c r="BM4146" s="98"/>
      <c r="BN4146" s="99"/>
      <c r="BO4146" s="123"/>
      <c r="BP4146" s="123"/>
      <c r="BQ4146" s="42"/>
      <c r="BR4146" s="96"/>
    </row>
    <row r="4147" spans="1:70" ht="30" hidden="1" customHeight="1" x14ac:dyDescent="0.35">
      <c r="A4147" s="95">
        <v>4143</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95"/>
      <c r="BL4147" s="95"/>
      <c r="BM4147" s="98"/>
      <c r="BN4147" s="99"/>
      <c r="BO4147" s="123"/>
      <c r="BP4147" s="123"/>
      <c r="BQ4147" s="42"/>
      <c r="BR4147" s="96"/>
    </row>
    <row r="4148" spans="1:70" ht="30" hidden="1" customHeight="1" x14ac:dyDescent="0.35">
      <c r="A4148" s="95">
        <v>4144</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95"/>
      <c r="BL4148" s="95"/>
      <c r="BM4148" s="98"/>
      <c r="BN4148" s="99"/>
      <c r="BO4148" s="123"/>
      <c r="BP4148" s="123"/>
      <c r="BQ4148" s="42"/>
      <c r="BR4148" s="96"/>
    </row>
    <row r="4149" spans="1:70" ht="30" hidden="1" customHeight="1" x14ac:dyDescent="0.35">
      <c r="A4149" s="95">
        <v>4145</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30" hidden="1" customHeight="1" x14ac:dyDescent="0.35">
      <c r="A4150" s="95">
        <v>4146</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30" hidden="1" customHeight="1" x14ac:dyDescent="0.35">
      <c r="A4151" s="95">
        <v>4147</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30" hidden="1" customHeight="1" x14ac:dyDescent="0.35">
      <c r="A4152" s="95">
        <v>4148</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95"/>
      <c r="BL4152" s="95"/>
      <c r="BM4152" s="98"/>
      <c r="BN4152" s="99"/>
      <c r="BO4152" s="123"/>
      <c r="BP4152" s="123"/>
      <c r="BQ4152" s="42"/>
      <c r="BR4152" s="96"/>
    </row>
    <row r="4153" spans="1:70" ht="30" hidden="1" customHeight="1" x14ac:dyDescent="0.35">
      <c r="A4153" s="95">
        <v>4149</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95"/>
      <c r="BL4153" s="95"/>
      <c r="BM4153" s="98"/>
      <c r="BN4153" s="99"/>
      <c r="BO4153" s="123"/>
      <c r="BP4153" s="123"/>
      <c r="BQ4153" s="42"/>
      <c r="BR4153" s="96"/>
    </row>
    <row r="4154" spans="1:70" ht="30" hidden="1" customHeight="1" x14ac:dyDescent="0.35">
      <c r="A4154" s="95">
        <v>4150</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30" hidden="1" customHeight="1" x14ac:dyDescent="0.35">
      <c r="A4155" s="95">
        <v>4151</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30" hidden="1" customHeight="1" x14ac:dyDescent="0.35">
      <c r="A4156" s="95">
        <v>4152</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30" hidden="1" customHeight="1" x14ac:dyDescent="0.35">
      <c r="A4157" s="95">
        <v>4153</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95"/>
      <c r="BL4157" s="95"/>
      <c r="BM4157" s="98"/>
      <c r="BN4157" s="99"/>
      <c r="BO4157" s="123"/>
      <c r="BP4157" s="123"/>
      <c r="BQ4157" s="42"/>
      <c r="BR4157" s="96"/>
    </row>
    <row r="4158" spans="1:70" ht="30" hidden="1" customHeight="1" x14ac:dyDescent="0.35">
      <c r="A4158" s="95">
        <v>4154</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30" hidden="1" customHeight="1" x14ac:dyDescent="0.35">
      <c r="A4159" s="95">
        <v>4155</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95"/>
      <c r="BL4159" s="95"/>
      <c r="BM4159" s="98"/>
      <c r="BN4159" s="99"/>
      <c r="BO4159" s="123"/>
      <c r="BP4159" s="123"/>
      <c r="BQ4159" s="42"/>
      <c r="BR4159" s="96"/>
    </row>
    <row r="4160" spans="1:70" ht="30" hidden="1" customHeight="1" x14ac:dyDescent="0.35">
      <c r="A4160" s="95">
        <v>4156</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95"/>
      <c r="BL4160" s="95"/>
      <c r="BM4160" s="98"/>
      <c r="BN4160" s="99"/>
      <c r="BO4160" s="123"/>
      <c r="BP4160" s="123"/>
      <c r="BQ4160" s="42"/>
      <c r="BR4160" s="96"/>
    </row>
    <row r="4161" spans="1:70" ht="30" hidden="1" customHeight="1" x14ac:dyDescent="0.35">
      <c r="A4161" s="95">
        <v>4157</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30" hidden="1" customHeight="1" x14ac:dyDescent="0.35">
      <c r="A4162" s="95">
        <v>4158</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30" hidden="1" customHeight="1" x14ac:dyDescent="0.35">
      <c r="A4163" s="95">
        <v>4159</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95"/>
      <c r="BL4163" s="95"/>
      <c r="BM4163" s="98"/>
      <c r="BN4163" s="99"/>
      <c r="BO4163" s="123"/>
      <c r="BP4163" s="123"/>
      <c r="BQ4163" s="42"/>
      <c r="BR4163" s="96"/>
    </row>
    <row r="4164" spans="1:70" ht="30" hidden="1" customHeight="1" x14ac:dyDescent="0.35">
      <c r="A4164" s="95">
        <v>4160</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95"/>
      <c r="BL4164" s="95"/>
      <c r="BM4164" s="98"/>
      <c r="BN4164" s="99"/>
      <c r="BO4164" s="123"/>
      <c r="BP4164" s="123"/>
      <c r="BQ4164" s="42"/>
      <c r="BR4164" s="96"/>
    </row>
    <row r="4165" spans="1:70" ht="30" hidden="1" customHeight="1" x14ac:dyDescent="0.35">
      <c r="A4165" s="95">
        <v>4161</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30" hidden="1" customHeight="1" x14ac:dyDescent="0.35">
      <c r="A4166" s="95">
        <v>4162</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95"/>
      <c r="BL4166" s="95"/>
      <c r="BM4166" s="98"/>
      <c r="BN4166" s="99"/>
      <c r="BO4166" s="123"/>
      <c r="BP4166" s="123"/>
      <c r="BQ4166" s="42"/>
      <c r="BR4166" s="96"/>
    </row>
    <row r="4167" spans="1:70" ht="30" hidden="1" customHeight="1" x14ac:dyDescent="0.35">
      <c r="A4167" s="95">
        <v>4163</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95"/>
      <c r="BL4167" s="95"/>
      <c r="BM4167" s="98"/>
      <c r="BN4167" s="99"/>
      <c r="BO4167" s="123"/>
      <c r="BP4167" s="123"/>
      <c r="BQ4167" s="42"/>
      <c r="BR4167" s="96"/>
    </row>
    <row r="4168" spans="1:70" ht="30" hidden="1" customHeight="1" x14ac:dyDescent="0.35">
      <c r="A4168" s="95">
        <v>4164</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95"/>
      <c r="BL4168" s="95"/>
      <c r="BM4168" s="98"/>
      <c r="BN4168" s="99"/>
      <c r="BO4168" s="123"/>
      <c r="BP4168" s="123"/>
      <c r="BQ4168" s="42"/>
      <c r="BR4168" s="96"/>
    </row>
    <row r="4169" spans="1:70" ht="30" hidden="1" customHeight="1" x14ac:dyDescent="0.35">
      <c r="A4169" s="95">
        <v>4165</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95"/>
      <c r="BL4169" s="95"/>
      <c r="BM4169" s="98"/>
      <c r="BN4169" s="99"/>
      <c r="BO4169" s="123"/>
      <c r="BP4169" s="123"/>
      <c r="BQ4169" s="42"/>
      <c r="BR4169" s="96"/>
    </row>
    <row r="4170" spans="1:70" ht="30" hidden="1" customHeight="1" x14ac:dyDescent="0.35">
      <c r="A4170" s="95">
        <v>4166</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95"/>
      <c r="BL4170" s="95"/>
      <c r="BM4170" s="98"/>
      <c r="BN4170" s="99"/>
      <c r="BO4170" s="123"/>
      <c r="BP4170" s="123"/>
      <c r="BQ4170" s="42"/>
      <c r="BR4170" s="96"/>
    </row>
    <row r="4171" spans="1:70" ht="30" hidden="1" customHeight="1" x14ac:dyDescent="0.35">
      <c r="A4171" s="95">
        <v>4167</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30" hidden="1" customHeight="1" x14ac:dyDescent="0.35">
      <c r="A4172" s="95">
        <v>4168</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30" hidden="1" customHeight="1" x14ac:dyDescent="0.35">
      <c r="A4173" s="95">
        <v>4169</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30" hidden="1" customHeight="1" x14ac:dyDescent="0.35">
      <c r="A4174" s="95">
        <v>4170</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30" hidden="1" customHeight="1" x14ac:dyDescent="0.35">
      <c r="A4175" s="95">
        <v>4171</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95"/>
      <c r="BL4175" s="95"/>
      <c r="BM4175" s="98"/>
      <c r="BN4175" s="99"/>
      <c r="BO4175" s="123"/>
      <c r="BP4175" s="123"/>
      <c r="BQ4175" s="42"/>
      <c r="BR4175" s="96"/>
    </row>
    <row r="4176" spans="1:70" ht="30" hidden="1" customHeight="1" x14ac:dyDescent="0.35">
      <c r="A4176" s="95">
        <v>4172</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95"/>
      <c r="BL4176" s="95"/>
      <c r="BM4176" s="98"/>
      <c r="BN4176" s="99"/>
      <c r="BO4176" s="123"/>
      <c r="BP4176" s="123"/>
      <c r="BQ4176" s="42"/>
      <c r="BR4176" s="96"/>
    </row>
    <row r="4177" spans="1:70" ht="30" hidden="1" customHeight="1" x14ac:dyDescent="0.35">
      <c r="A4177" s="95">
        <v>4173</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95"/>
      <c r="BL4177" s="95"/>
      <c r="BM4177" s="98"/>
      <c r="BN4177" s="99"/>
      <c r="BO4177" s="123"/>
      <c r="BP4177" s="123"/>
      <c r="BQ4177" s="42"/>
      <c r="BR4177" s="96"/>
    </row>
    <row r="4178" spans="1:70" ht="30" hidden="1" customHeight="1" x14ac:dyDescent="0.35">
      <c r="A4178" s="95">
        <v>4174</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30" hidden="1" customHeight="1" x14ac:dyDescent="0.35">
      <c r="A4179" s="95">
        <v>4175</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30" hidden="1" customHeight="1" x14ac:dyDescent="0.35">
      <c r="A4180" s="95">
        <v>4176</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30" hidden="1" customHeight="1" x14ac:dyDescent="0.35">
      <c r="A4181" s="95">
        <v>4177</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95"/>
      <c r="BL4181" s="95"/>
      <c r="BM4181" s="98"/>
      <c r="BN4181" s="99"/>
      <c r="BO4181" s="123"/>
      <c r="BP4181" s="123"/>
      <c r="BQ4181" s="42"/>
      <c r="BR4181" s="96"/>
    </row>
    <row r="4182" spans="1:70" ht="30" hidden="1" customHeight="1" x14ac:dyDescent="0.35">
      <c r="A4182" s="95">
        <v>4178</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30" hidden="1" customHeight="1" x14ac:dyDescent="0.35">
      <c r="A4183" s="95">
        <v>4179</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95"/>
      <c r="BL4183" s="95"/>
      <c r="BM4183" s="98"/>
      <c r="BN4183" s="99"/>
      <c r="BO4183" s="123"/>
      <c r="BP4183" s="123"/>
      <c r="BQ4183" s="42"/>
      <c r="BR4183" s="96"/>
    </row>
    <row r="4184" spans="1:70" ht="30" hidden="1" customHeight="1" x14ac:dyDescent="0.35">
      <c r="A4184" s="95">
        <v>4180</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30" hidden="1" customHeight="1" x14ac:dyDescent="0.35">
      <c r="A4185" s="95">
        <v>4181</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95"/>
      <c r="BL4185" s="95"/>
      <c r="BM4185" s="98"/>
      <c r="BN4185" s="99"/>
      <c r="BO4185" s="123"/>
      <c r="BP4185" s="123"/>
      <c r="BQ4185" s="42"/>
      <c r="BR4185" s="96"/>
    </row>
    <row r="4186" spans="1:70" ht="30" hidden="1" customHeight="1" x14ac:dyDescent="0.35">
      <c r="A4186" s="95">
        <v>4182</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30" hidden="1" customHeight="1" x14ac:dyDescent="0.35">
      <c r="A4187" s="95">
        <v>4183</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30" hidden="1" customHeight="1" x14ac:dyDescent="0.35">
      <c r="A4188" s="95">
        <v>4184</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30" hidden="1" customHeight="1" x14ac:dyDescent="0.35">
      <c r="A4189" s="95">
        <v>4185</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30" hidden="1" customHeight="1" x14ac:dyDescent="0.35">
      <c r="A4190" s="95">
        <v>4186</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30" hidden="1" customHeight="1" x14ac:dyDescent="0.35">
      <c r="A4191" s="95">
        <v>4187</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30" hidden="1" customHeight="1" x14ac:dyDescent="0.35">
      <c r="A4192" s="95">
        <v>4188</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95"/>
      <c r="BL4192" s="95"/>
      <c r="BM4192" s="98"/>
      <c r="BN4192" s="99"/>
      <c r="BO4192" s="123"/>
      <c r="BP4192" s="123"/>
      <c r="BQ4192" s="42"/>
      <c r="BR4192" s="96"/>
    </row>
    <row r="4193" spans="1:70" ht="30" hidden="1" customHeight="1" x14ac:dyDescent="0.35">
      <c r="A4193" s="95">
        <v>4189</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30" hidden="1" customHeight="1" x14ac:dyDescent="0.35">
      <c r="A4194" s="95">
        <v>4190</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95"/>
      <c r="BL4194" s="95"/>
      <c r="BM4194" s="98"/>
      <c r="BN4194" s="99"/>
      <c r="BO4194" s="123"/>
      <c r="BP4194" s="123"/>
      <c r="BQ4194" s="42"/>
      <c r="BR4194" s="96"/>
    </row>
    <row r="4195" spans="1:70" ht="30" hidden="1" customHeight="1" x14ac:dyDescent="0.35">
      <c r="A4195" s="95">
        <v>4191</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95"/>
      <c r="BL4195" s="95"/>
      <c r="BM4195" s="98"/>
      <c r="BN4195" s="99"/>
      <c r="BO4195" s="123"/>
      <c r="BP4195" s="123"/>
      <c r="BQ4195" s="42"/>
      <c r="BR4195" s="96"/>
    </row>
    <row r="4196" spans="1:70" ht="30" hidden="1" customHeight="1" x14ac:dyDescent="0.35">
      <c r="A4196" s="95">
        <v>4192</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30" hidden="1" customHeight="1" x14ac:dyDescent="0.35">
      <c r="A4197" s="95">
        <v>4193</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95"/>
      <c r="BL4197" s="95"/>
      <c r="BM4197" s="98"/>
      <c r="BN4197" s="99"/>
      <c r="BO4197" s="123"/>
      <c r="BP4197" s="123"/>
      <c r="BQ4197" s="42"/>
      <c r="BR4197" s="96"/>
    </row>
    <row r="4198" spans="1:70" ht="30" hidden="1" customHeight="1" x14ac:dyDescent="0.35">
      <c r="A4198" s="95">
        <v>4194</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30" hidden="1" customHeight="1" x14ac:dyDescent="0.35">
      <c r="A4199" s="95">
        <v>4195</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95"/>
      <c r="BL4199" s="95"/>
      <c r="BM4199" s="98"/>
      <c r="BN4199" s="99"/>
      <c r="BO4199" s="123"/>
      <c r="BP4199" s="123"/>
      <c r="BQ4199" s="42"/>
      <c r="BR4199" s="96"/>
    </row>
    <row r="4200" spans="1:70" ht="30" hidden="1" customHeight="1" x14ac:dyDescent="0.35">
      <c r="A4200" s="95">
        <v>4196</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95"/>
      <c r="BL4200" s="95"/>
      <c r="BM4200" s="98"/>
      <c r="BN4200" s="99"/>
      <c r="BO4200" s="123"/>
      <c r="BP4200" s="123"/>
      <c r="BQ4200" s="42"/>
      <c r="BR4200" s="96"/>
    </row>
    <row r="4201" spans="1:70" ht="30" hidden="1" customHeight="1" x14ac:dyDescent="0.35">
      <c r="A4201" s="95">
        <v>4197</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95"/>
      <c r="BL4201" s="95"/>
      <c r="BM4201" s="98"/>
      <c r="BN4201" s="99"/>
      <c r="BO4201" s="123"/>
      <c r="BP4201" s="123"/>
      <c r="BQ4201" s="42"/>
      <c r="BR4201" s="96"/>
    </row>
    <row r="4202" spans="1:70" ht="30" hidden="1" customHeight="1" x14ac:dyDescent="0.35">
      <c r="A4202" s="95">
        <v>4198</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95"/>
      <c r="BL4202" s="95"/>
      <c r="BM4202" s="98"/>
      <c r="BN4202" s="99"/>
      <c r="BO4202" s="123"/>
      <c r="BP4202" s="123"/>
      <c r="BQ4202" s="42"/>
      <c r="BR4202" s="96"/>
    </row>
    <row r="4203" spans="1:70" ht="30" hidden="1" customHeight="1" x14ac:dyDescent="0.35">
      <c r="A4203" s="95">
        <v>4199</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95"/>
      <c r="BL4203" s="95"/>
      <c r="BM4203" s="98"/>
      <c r="BN4203" s="99"/>
      <c r="BO4203" s="123"/>
      <c r="BP4203" s="123"/>
      <c r="BQ4203" s="42"/>
      <c r="BR4203" s="96"/>
    </row>
    <row r="4204" spans="1:70" ht="30" hidden="1" customHeight="1" x14ac:dyDescent="0.35">
      <c r="A4204" s="95">
        <v>4200</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95"/>
      <c r="BL4204" s="95"/>
      <c r="BM4204" s="98"/>
      <c r="BN4204" s="99"/>
      <c r="BO4204" s="123"/>
      <c r="BP4204" s="123"/>
      <c r="BQ4204" s="42"/>
      <c r="BR4204" s="96"/>
    </row>
    <row r="4205" spans="1:70" ht="30" hidden="1" customHeight="1" x14ac:dyDescent="0.35">
      <c r="A4205" s="95">
        <v>4201</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95"/>
      <c r="BL4205" s="95"/>
      <c r="BM4205" s="98"/>
      <c r="BN4205" s="99"/>
      <c r="BO4205" s="123"/>
      <c r="BP4205" s="123"/>
      <c r="BQ4205" s="42"/>
      <c r="BR4205" s="96"/>
    </row>
    <row r="4206" spans="1:70" ht="30" hidden="1" customHeight="1" x14ac:dyDescent="0.35">
      <c r="A4206" s="95">
        <v>4202</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95"/>
      <c r="BL4206" s="95"/>
      <c r="BM4206" s="98"/>
      <c r="BN4206" s="99"/>
      <c r="BO4206" s="123"/>
      <c r="BP4206" s="123"/>
      <c r="BQ4206" s="42"/>
      <c r="BR4206" s="96"/>
    </row>
    <row r="4207" spans="1:70" ht="30" hidden="1" customHeight="1" x14ac:dyDescent="0.35">
      <c r="A4207" s="95">
        <v>4203</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95"/>
      <c r="BL4207" s="95"/>
      <c r="BM4207" s="98"/>
      <c r="BN4207" s="99"/>
      <c r="BO4207" s="123"/>
      <c r="BP4207" s="123"/>
      <c r="BQ4207" s="42"/>
      <c r="BR4207" s="96"/>
    </row>
    <row r="4208" spans="1:70" ht="30" hidden="1" customHeight="1" x14ac:dyDescent="0.35">
      <c r="A4208" s="95">
        <v>4204</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95"/>
      <c r="BL4208" s="95"/>
      <c r="BM4208" s="98"/>
      <c r="BN4208" s="99"/>
      <c r="BO4208" s="123"/>
      <c r="BP4208" s="123"/>
      <c r="BQ4208" s="42"/>
      <c r="BR4208" s="96"/>
    </row>
    <row r="4209" spans="1:70" ht="30" hidden="1" customHeight="1" x14ac:dyDescent="0.35">
      <c r="A4209" s="95">
        <v>4205</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30" hidden="1" customHeight="1" x14ac:dyDescent="0.35">
      <c r="A4210" s="95">
        <v>4206</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30" hidden="1" customHeight="1" x14ac:dyDescent="0.35">
      <c r="A4211" s="95">
        <v>4207</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30" hidden="1" customHeight="1" x14ac:dyDescent="0.35">
      <c r="A4212" s="95">
        <v>4208</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30" hidden="1" customHeight="1" x14ac:dyDescent="0.35">
      <c r="A4213" s="95">
        <v>4209</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30" hidden="1" customHeight="1" x14ac:dyDescent="0.35">
      <c r="A4214" s="95">
        <v>4210</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30" hidden="1" customHeight="1" x14ac:dyDescent="0.35">
      <c r="A4215" s="95">
        <v>4211</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30" hidden="1" customHeight="1" x14ac:dyDescent="0.35">
      <c r="A4216" s="95">
        <v>4212</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30" hidden="1" customHeight="1" x14ac:dyDescent="0.35">
      <c r="A4217" s="95">
        <v>4213</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30" hidden="1" customHeight="1" x14ac:dyDescent="0.35">
      <c r="A4218" s="95">
        <v>4214</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30" hidden="1" customHeight="1" x14ac:dyDescent="0.35">
      <c r="A4219" s="95">
        <v>4215</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30" hidden="1" customHeight="1" x14ac:dyDescent="0.35">
      <c r="A4220" s="95">
        <v>4216</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30" hidden="1" customHeight="1" x14ac:dyDescent="0.35">
      <c r="A4221" s="95">
        <v>4217</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30" hidden="1" customHeight="1" x14ac:dyDescent="0.35">
      <c r="A4222" s="95">
        <v>4218</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30" hidden="1" customHeight="1" x14ac:dyDescent="0.35">
      <c r="A4223" s="95">
        <v>4219</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30" hidden="1" customHeight="1" x14ac:dyDescent="0.35">
      <c r="A4224" s="95">
        <v>4220</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30" hidden="1" customHeight="1" x14ac:dyDescent="0.35">
      <c r="A4225" s="95">
        <v>4221</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30" hidden="1" customHeight="1" x14ac:dyDescent="0.35">
      <c r="A4226" s="95">
        <v>4222</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30" hidden="1" customHeight="1" x14ac:dyDescent="0.35">
      <c r="A4227" s="95">
        <v>4223</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30" hidden="1" customHeight="1" x14ac:dyDescent="0.35">
      <c r="A4228" s="95">
        <v>4224</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30" hidden="1" customHeight="1" x14ac:dyDescent="0.35">
      <c r="A4229" s="95">
        <v>4225</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30" hidden="1" customHeight="1" x14ac:dyDescent="0.35">
      <c r="A4230" s="95">
        <v>4226</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30" hidden="1" customHeight="1" x14ac:dyDescent="0.35">
      <c r="A4231" s="95">
        <v>4227</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30" hidden="1" customHeight="1" x14ac:dyDescent="0.35">
      <c r="A4232" s="95">
        <v>4228</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30" hidden="1" customHeight="1" x14ac:dyDescent="0.35">
      <c r="A4233" s="95">
        <v>4229</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30" hidden="1" customHeight="1" x14ac:dyDescent="0.35">
      <c r="A4234" s="95">
        <v>4230</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30" hidden="1" customHeight="1" x14ac:dyDescent="0.35">
      <c r="A4235" s="95">
        <v>4231</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30" hidden="1" customHeight="1" x14ac:dyDescent="0.35">
      <c r="A4236" s="95">
        <v>4232</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30" hidden="1" customHeight="1" x14ac:dyDescent="0.35">
      <c r="A4237" s="95">
        <v>4233</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30" hidden="1" customHeight="1" x14ac:dyDescent="0.35">
      <c r="A4238" s="95">
        <v>4234</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30" hidden="1" customHeight="1" x14ac:dyDescent="0.35">
      <c r="A4239" s="95">
        <v>4235</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30" hidden="1" customHeight="1" x14ac:dyDescent="0.35">
      <c r="A4240" s="95">
        <v>4236</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30" hidden="1" customHeight="1" x14ac:dyDescent="0.35">
      <c r="A4241" s="95">
        <v>4237</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30" hidden="1" customHeight="1" x14ac:dyDescent="0.35">
      <c r="A4242" s="95">
        <v>4238</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30" hidden="1" customHeight="1" x14ac:dyDescent="0.35">
      <c r="A4243" s="95">
        <v>4239</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30" hidden="1" customHeight="1" x14ac:dyDescent="0.35">
      <c r="A4244" s="95">
        <v>4240</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30" hidden="1" customHeight="1" x14ac:dyDescent="0.35">
      <c r="A4245" s="95">
        <v>4241</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30" hidden="1" customHeight="1" x14ac:dyDescent="0.35">
      <c r="A4246" s="95">
        <v>4242</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30" hidden="1" customHeight="1" x14ac:dyDescent="0.35">
      <c r="A4247" s="95">
        <v>4243</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30" hidden="1" customHeight="1" x14ac:dyDescent="0.35">
      <c r="A4248" s="95">
        <v>4244</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30" hidden="1" customHeight="1" x14ac:dyDescent="0.35">
      <c r="A4249" s="95">
        <v>4245</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30" hidden="1" customHeight="1" x14ac:dyDescent="0.35">
      <c r="A4250" s="95">
        <v>4246</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30" hidden="1" customHeight="1" x14ac:dyDescent="0.35">
      <c r="A4251" s="95">
        <v>4247</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30" hidden="1" customHeight="1" x14ac:dyDescent="0.35">
      <c r="A4252" s="95">
        <v>4248</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30" hidden="1" customHeight="1" x14ac:dyDescent="0.35">
      <c r="A4253" s="95">
        <v>4249</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30" hidden="1" customHeight="1" x14ac:dyDescent="0.35">
      <c r="A4254" s="95">
        <v>4250</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30" hidden="1" customHeight="1" x14ac:dyDescent="0.35">
      <c r="A4255" s="95">
        <v>4251</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30" hidden="1" customHeight="1" x14ac:dyDescent="0.35">
      <c r="A4256" s="95">
        <v>4252</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30" hidden="1" customHeight="1" x14ac:dyDescent="0.35">
      <c r="A4257" s="95">
        <v>4253</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30" hidden="1" customHeight="1" x14ac:dyDescent="0.35">
      <c r="A4258" s="95">
        <v>4254</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30" hidden="1" customHeight="1" x14ac:dyDescent="0.35">
      <c r="A4259" s="95">
        <v>4255</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30" hidden="1" customHeight="1" x14ac:dyDescent="0.35">
      <c r="A4260" s="95">
        <v>4256</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30" hidden="1" customHeight="1" x14ac:dyDescent="0.35">
      <c r="A4261" s="95">
        <v>4257</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30" hidden="1" customHeight="1" x14ac:dyDescent="0.35">
      <c r="A4262" s="95">
        <v>4258</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30" hidden="1" customHeight="1" x14ac:dyDescent="0.35">
      <c r="A4263" s="95">
        <v>4259</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30" hidden="1" customHeight="1" x14ac:dyDescent="0.35">
      <c r="A4264" s="95">
        <v>4260</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30" hidden="1" customHeight="1" x14ac:dyDescent="0.35">
      <c r="A4265" s="95">
        <v>4261</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30" hidden="1" customHeight="1" x14ac:dyDescent="0.35">
      <c r="A4266" s="95">
        <v>4262</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30" hidden="1" customHeight="1" x14ac:dyDescent="0.35">
      <c r="A4267" s="95">
        <v>4263</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30" hidden="1" customHeight="1" x14ac:dyDescent="0.35">
      <c r="A4268" s="95">
        <v>4264</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30" hidden="1" customHeight="1" x14ac:dyDescent="0.35">
      <c r="A4269" s="95">
        <v>4265</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30" hidden="1" customHeight="1" x14ac:dyDescent="0.35">
      <c r="A4270" s="95">
        <v>4266</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30" hidden="1" customHeight="1" x14ac:dyDescent="0.35">
      <c r="A4271" s="95">
        <v>4267</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30" hidden="1" customHeight="1" x14ac:dyDescent="0.35">
      <c r="A4272" s="95">
        <v>4268</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30" hidden="1" customHeight="1" x14ac:dyDescent="0.35">
      <c r="A4273" s="95">
        <v>4269</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30" hidden="1" customHeight="1" x14ac:dyDescent="0.35">
      <c r="A4274" s="95">
        <v>4270</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30" hidden="1" customHeight="1" x14ac:dyDescent="0.35">
      <c r="A4275" s="95">
        <v>4271</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30" hidden="1" customHeight="1" x14ac:dyDescent="0.35">
      <c r="A4276" s="95">
        <v>4272</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30" hidden="1" customHeight="1" x14ac:dyDescent="0.35">
      <c r="A4277" s="95">
        <v>4273</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30" hidden="1" customHeight="1" x14ac:dyDescent="0.35">
      <c r="A4278" s="95">
        <v>4274</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30" hidden="1" customHeight="1" x14ac:dyDescent="0.35">
      <c r="A4279" s="95">
        <v>4275</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30" hidden="1" customHeight="1" x14ac:dyDescent="0.35">
      <c r="A4280" s="95">
        <v>4276</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30" hidden="1" customHeight="1" x14ac:dyDescent="0.35">
      <c r="A4281" s="95">
        <v>4277</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30" hidden="1" customHeight="1" x14ac:dyDescent="0.35">
      <c r="A4282" s="95">
        <v>4278</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30" hidden="1" customHeight="1" x14ac:dyDescent="0.35">
      <c r="A4283" s="95">
        <v>4279</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30" hidden="1" customHeight="1" x14ac:dyDescent="0.35">
      <c r="A4284" s="95">
        <v>4280</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30" hidden="1" customHeight="1" x14ac:dyDescent="0.35">
      <c r="A4285" s="95">
        <v>4281</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30" hidden="1" customHeight="1" x14ac:dyDescent="0.35">
      <c r="A4286" s="95">
        <v>4282</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30" hidden="1" customHeight="1" x14ac:dyDescent="0.35">
      <c r="A4287" s="95">
        <v>4283</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30" hidden="1" customHeight="1" x14ac:dyDescent="0.35">
      <c r="A4288" s="95">
        <v>4284</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30" hidden="1" customHeight="1" x14ac:dyDescent="0.35">
      <c r="A4289" s="95">
        <v>4285</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30" hidden="1" customHeight="1" x14ac:dyDescent="0.35">
      <c r="A4290" s="95">
        <v>4286</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30" hidden="1" customHeight="1" x14ac:dyDescent="0.35">
      <c r="A4291" s="95">
        <v>4287</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30" hidden="1" customHeight="1" x14ac:dyDescent="0.35">
      <c r="A4292" s="95">
        <v>4288</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30" hidden="1" customHeight="1" x14ac:dyDescent="0.35">
      <c r="A4293" s="95">
        <v>4289</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30" hidden="1" customHeight="1" x14ac:dyDescent="0.35">
      <c r="A4294" s="95">
        <v>4290</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30" hidden="1" customHeight="1" x14ac:dyDescent="0.35">
      <c r="A4295" s="95">
        <v>4291</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30" hidden="1" customHeight="1" x14ac:dyDescent="0.35">
      <c r="A4296" s="95">
        <v>4292</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30" hidden="1" customHeight="1" x14ac:dyDescent="0.35">
      <c r="A4297" s="95">
        <v>4293</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30" hidden="1" customHeight="1" x14ac:dyDescent="0.35">
      <c r="A4298" s="95">
        <v>4294</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30" hidden="1" customHeight="1" x14ac:dyDescent="0.35">
      <c r="A4299" s="95">
        <v>4295</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30" hidden="1" customHeight="1" x14ac:dyDescent="0.35">
      <c r="A4300" s="95">
        <v>4296</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30" hidden="1" customHeight="1" x14ac:dyDescent="0.35">
      <c r="A4301" s="95">
        <v>4297</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30" hidden="1" customHeight="1" x14ac:dyDescent="0.35">
      <c r="A4302" s="95">
        <v>4298</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30" hidden="1" customHeight="1" x14ac:dyDescent="0.35">
      <c r="A4303" s="95">
        <v>4299</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30" hidden="1" customHeight="1" x14ac:dyDescent="0.35">
      <c r="A4304" s="95">
        <v>4300</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30" hidden="1" customHeight="1" x14ac:dyDescent="0.35">
      <c r="A4305" s="95">
        <v>4301</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30" hidden="1" customHeight="1" x14ac:dyDescent="0.35">
      <c r="A4306" s="95">
        <v>4302</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30" hidden="1" customHeight="1" x14ac:dyDescent="0.35">
      <c r="A4307" s="95">
        <v>4303</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30" hidden="1" customHeight="1" x14ac:dyDescent="0.35">
      <c r="A4308" s="95">
        <v>4304</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30" hidden="1" customHeight="1" x14ac:dyDescent="0.35">
      <c r="A4309" s="95">
        <v>4305</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30" hidden="1" customHeight="1" x14ac:dyDescent="0.35">
      <c r="A4310" s="95">
        <v>4306</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30" hidden="1" customHeight="1" x14ac:dyDescent="0.35">
      <c r="A4311" s="95">
        <v>4307</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30" hidden="1" customHeight="1" x14ac:dyDescent="0.35">
      <c r="A4312" s="95">
        <v>4308</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30" hidden="1" customHeight="1" x14ac:dyDescent="0.35">
      <c r="A4313" s="95">
        <v>4309</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30" hidden="1" customHeight="1" x14ac:dyDescent="0.35">
      <c r="A4314" s="95">
        <v>4310</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30" hidden="1" customHeight="1" x14ac:dyDescent="0.35">
      <c r="A4315" s="95">
        <v>4311</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30" hidden="1" customHeight="1" x14ac:dyDescent="0.35">
      <c r="A4316" s="95">
        <v>4312</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30" hidden="1" customHeight="1" x14ac:dyDescent="0.35">
      <c r="A4317" s="95">
        <v>4313</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95"/>
      <c r="BL4317" s="95"/>
      <c r="BM4317" s="98"/>
      <c r="BN4317" s="99"/>
      <c r="BO4317" s="123"/>
      <c r="BP4317" s="123"/>
      <c r="BQ4317" s="42"/>
      <c r="BR4317" s="96"/>
    </row>
    <row r="4318" spans="1:70" ht="30" hidden="1" customHeight="1" x14ac:dyDescent="0.35">
      <c r="A4318" s="95">
        <v>4314</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30" hidden="1" customHeight="1" x14ac:dyDescent="0.35">
      <c r="A4319" s="95">
        <v>4315</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30" hidden="1" customHeight="1" x14ac:dyDescent="0.35">
      <c r="A4320" s="95">
        <v>4316</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30" hidden="1" customHeight="1" x14ac:dyDescent="0.35">
      <c r="A4321" s="95">
        <v>4317</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30" hidden="1" customHeight="1" x14ac:dyDescent="0.35">
      <c r="A4322" s="95">
        <v>4318</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30" hidden="1" customHeight="1" x14ac:dyDescent="0.35">
      <c r="A4323" s="95">
        <v>4319</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30" hidden="1" customHeight="1" x14ac:dyDescent="0.35">
      <c r="A4324" s="95">
        <v>4320</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30" hidden="1" customHeight="1" x14ac:dyDescent="0.35">
      <c r="A4325" s="95">
        <v>4321</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95"/>
      <c r="BL4325" s="95"/>
      <c r="BM4325" s="98"/>
      <c r="BN4325" s="99"/>
      <c r="BO4325" s="123"/>
      <c r="BP4325" s="123"/>
      <c r="BQ4325" s="42"/>
      <c r="BR4325" s="96"/>
    </row>
    <row r="4326" spans="1:70" ht="30" hidden="1" customHeight="1" x14ac:dyDescent="0.35">
      <c r="A4326" s="95">
        <v>4322</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30" hidden="1" customHeight="1" x14ac:dyDescent="0.35">
      <c r="A4327" s="95">
        <v>4323</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30" hidden="1" customHeight="1" x14ac:dyDescent="0.35">
      <c r="A4328" s="95">
        <v>4324</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95"/>
      <c r="BL4328" s="95"/>
      <c r="BM4328" s="98"/>
      <c r="BN4328" s="99"/>
      <c r="BO4328" s="123"/>
      <c r="BP4328" s="123"/>
      <c r="BQ4328" s="42"/>
      <c r="BR4328" s="96"/>
    </row>
    <row r="4329" spans="1:70" ht="30" hidden="1" customHeight="1" x14ac:dyDescent="0.35">
      <c r="A4329" s="95">
        <v>4325</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30" hidden="1" customHeight="1" x14ac:dyDescent="0.35">
      <c r="A4330" s="95">
        <v>4326</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30" hidden="1" customHeight="1" x14ac:dyDescent="0.35">
      <c r="A4331" s="95">
        <v>4327</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30" hidden="1" customHeight="1" x14ac:dyDescent="0.35">
      <c r="A4332" s="95">
        <v>4328</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30" hidden="1" customHeight="1" x14ac:dyDescent="0.35">
      <c r="A4333" s="95">
        <v>4329</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95"/>
      <c r="BL4333" s="95"/>
      <c r="BM4333" s="98"/>
      <c r="BN4333" s="99"/>
      <c r="BO4333" s="123"/>
      <c r="BP4333" s="123"/>
      <c r="BQ4333" s="42"/>
      <c r="BR4333" s="96"/>
    </row>
    <row r="4334" spans="1:70" ht="30" hidden="1" customHeight="1" x14ac:dyDescent="0.35">
      <c r="A4334" s="95">
        <v>4330</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30" hidden="1" customHeight="1" x14ac:dyDescent="0.35">
      <c r="A4335" s="95">
        <v>4331</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30" hidden="1" customHeight="1" x14ac:dyDescent="0.35">
      <c r="A4336" s="95">
        <v>4332</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95"/>
      <c r="BL4336" s="95"/>
      <c r="BM4336" s="98"/>
      <c r="BN4336" s="99"/>
      <c r="BO4336" s="123"/>
      <c r="BP4336" s="123"/>
      <c r="BQ4336" s="42"/>
      <c r="BR4336" s="96"/>
    </row>
    <row r="4337" spans="1:70" ht="30" hidden="1" customHeight="1" x14ac:dyDescent="0.35">
      <c r="A4337" s="95">
        <v>4333</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95"/>
      <c r="BL4337" s="95"/>
      <c r="BM4337" s="98"/>
      <c r="BN4337" s="99"/>
      <c r="BO4337" s="123"/>
      <c r="BP4337" s="123"/>
      <c r="BQ4337" s="42"/>
      <c r="BR4337" s="96"/>
    </row>
    <row r="4338" spans="1:70" ht="30" hidden="1" customHeight="1" x14ac:dyDescent="0.35">
      <c r="A4338" s="95">
        <v>4334</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30" hidden="1" customHeight="1" x14ac:dyDescent="0.35">
      <c r="A4339" s="95">
        <v>4335</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95"/>
      <c r="BL4339" s="95"/>
      <c r="BM4339" s="98"/>
      <c r="BN4339" s="99"/>
      <c r="BO4339" s="123"/>
      <c r="BP4339" s="123"/>
      <c r="BQ4339" s="42"/>
      <c r="BR4339" s="96"/>
    </row>
    <row r="4340" spans="1:70" ht="30" hidden="1" customHeight="1" x14ac:dyDescent="0.35">
      <c r="A4340" s="95">
        <v>4336</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95"/>
      <c r="BL4340" s="95"/>
      <c r="BM4340" s="98"/>
      <c r="BN4340" s="99"/>
      <c r="BO4340" s="123"/>
      <c r="BP4340" s="123"/>
      <c r="BQ4340" s="42"/>
      <c r="BR4340" s="96"/>
    </row>
    <row r="4341" spans="1:70" ht="30" hidden="1" customHeight="1" x14ac:dyDescent="0.35">
      <c r="A4341" s="95">
        <v>4337</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30" hidden="1" customHeight="1" x14ac:dyDescent="0.35">
      <c r="A4342" s="95">
        <v>4338</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95"/>
      <c r="BL4342" s="95"/>
      <c r="BM4342" s="98"/>
      <c r="BN4342" s="99"/>
      <c r="BO4342" s="123"/>
      <c r="BP4342" s="123"/>
      <c r="BQ4342" s="42"/>
      <c r="BR4342" s="96"/>
    </row>
    <row r="4343" spans="1:70" ht="30" hidden="1" customHeight="1" x14ac:dyDescent="0.35">
      <c r="A4343" s="95">
        <v>4339</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30" hidden="1" customHeight="1" x14ac:dyDescent="0.35">
      <c r="A4344" s="95">
        <v>4340</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30" hidden="1" customHeight="1" x14ac:dyDescent="0.35">
      <c r="A4345" s="95">
        <v>4341</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95"/>
      <c r="BL4345" s="95"/>
      <c r="BM4345" s="98"/>
      <c r="BN4345" s="99"/>
      <c r="BO4345" s="123"/>
      <c r="BP4345" s="123"/>
      <c r="BQ4345" s="42"/>
      <c r="BR4345" s="96"/>
    </row>
    <row r="4346" spans="1:70" ht="30" hidden="1" customHeight="1" x14ac:dyDescent="0.35">
      <c r="A4346" s="95">
        <v>4342</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95"/>
      <c r="BL4346" s="95"/>
      <c r="BM4346" s="98"/>
      <c r="BN4346" s="99"/>
      <c r="BO4346" s="123"/>
      <c r="BP4346" s="123"/>
      <c r="BQ4346" s="42"/>
      <c r="BR4346" s="96"/>
    </row>
    <row r="4347" spans="1:70" ht="30" hidden="1" customHeight="1" x14ac:dyDescent="0.35">
      <c r="A4347" s="95">
        <v>4343</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95"/>
      <c r="BL4347" s="95"/>
      <c r="BM4347" s="98"/>
      <c r="BN4347" s="99"/>
      <c r="BO4347" s="123"/>
      <c r="BP4347" s="123"/>
      <c r="BQ4347" s="42"/>
      <c r="BR4347" s="96"/>
    </row>
    <row r="4348" spans="1:70" ht="30" hidden="1" customHeight="1" x14ac:dyDescent="0.35">
      <c r="A4348" s="95">
        <v>4344</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95"/>
      <c r="BL4348" s="95"/>
      <c r="BM4348" s="98"/>
      <c r="BN4348" s="99"/>
      <c r="BO4348" s="123"/>
      <c r="BP4348" s="123"/>
      <c r="BQ4348" s="42"/>
      <c r="BR4348" s="96"/>
    </row>
    <row r="4349" spans="1:70" ht="30" hidden="1" customHeight="1" x14ac:dyDescent="0.35">
      <c r="A4349" s="95">
        <v>4345</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95"/>
      <c r="BL4349" s="95"/>
      <c r="BM4349" s="98"/>
      <c r="BN4349" s="99"/>
      <c r="BO4349" s="123"/>
      <c r="BP4349" s="123"/>
      <c r="BQ4349" s="42"/>
      <c r="BR4349" s="96"/>
    </row>
    <row r="4350" spans="1:70" ht="30" hidden="1" customHeight="1" x14ac:dyDescent="0.35">
      <c r="A4350" s="95">
        <v>4346</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95"/>
      <c r="BL4350" s="95"/>
      <c r="BM4350" s="98"/>
      <c r="BN4350" s="99"/>
      <c r="BO4350" s="123"/>
      <c r="BP4350" s="123"/>
      <c r="BQ4350" s="42"/>
      <c r="BR4350" s="96"/>
    </row>
    <row r="4351" spans="1:70" ht="30" hidden="1" customHeight="1" x14ac:dyDescent="0.35">
      <c r="A4351" s="95">
        <v>4347</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95"/>
      <c r="BL4351" s="95"/>
      <c r="BM4351" s="98"/>
      <c r="BN4351" s="99"/>
      <c r="BO4351" s="123"/>
      <c r="BP4351" s="123"/>
      <c r="BQ4351" s="42"/>
      <c r="BR4351" s="96"/>
    </row>
    <row r="4352" spans="1:70" ht="30" hidden="1" customHeight="1" x14ac:dyDescent="0.35">
      <c r="A4352" s="95">
        <v>4348</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95"/>
      <c r="BL4352" s="95"/>
      <c r="BM4352" s="98"/>
      <c r="BN4352" s="99"/>
      <c r="BO4352" s="123"/>
      <c r="BP4352" s="123"/>
      <c r="BQ4352" s="42"/>
      <c r="BR4352" s="96"/>
    </row>
    <row r="4353" spans="1:70" ht="30" hidden="1" customHeight="1" x14ac:dyDescent="0.35">
      <c r="A4353" s="95">
        <v>4349</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30" hidden="1" customHeight="1" x14ac:dyDescent="0.35">
      <c r="A4354" s="95">
        <v>4350</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30" hidden="1" customHeight="1" x14ac:dyDescent="0.35">
      <c r="A4355" s="95">
        <v>4351</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30" hidden="1" customHeight="1" x14ac:dyDescent="0.35">
      <c r="A4356" s="95">
        <v>4352</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30" hidden="1" customHeight="1" x14ac:dyDescent="0.35">
      <c r="A4357" s="95">
        <v>4353</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30" hidden="1" customHeight="1" x14ac:dyDescent="0.35">
      <c r="A4358" s="95">
        <v>4354</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30" hidden="1" customHeight="1" x14ac:dyDescent="0.35">
      <c r="A4359" s="95">
        <v>4355</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30" hidden="1" customHeight="1" x14ac:dyDescent="0.35">
      <c r="A4360" s="95">
        <v>4356</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30" hidden="1" customHeight="1" x14ac:dyDescent="0.35">
      <c r="A4361" s="95">
        <v>4357</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30" hidden="1" customHeight="1" x14ac:dyDescent="0.35">
      <c r="A4362" s="95">
        <v>4358</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30" hidden="1" customHeight="1" x14ac:dyDescent="0.35">
      <c r="A4363" s="95">
        <v>4359</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30" hidden="1" customHeight="1" x14ac:dyDescent="0.35">
      <c r="A4364" s="95">
        <v>4360</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30" hidden="1" customHeight="1" x14ac:dyDescent="0.35">
      <c r="A4365" s="95">
        <v>4361</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30" hidden="1" customHeight="1" x14ac:dyDescent="0.35">
      <c r="A4366" s="95">
        <v>4362</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30" hidden="1" customHeight="1" x14ac:dyDescent="0.35">
      <c r="A4367" s="95">
        <v>4363</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30" hidden="1" customHeight="1" x14ac:dyDescent="0.35">
      <c r="A4368" s="95">
        <v>4364</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30" hidden="1" customHeight="1" x14ac:dyDescent="0.35">
      <c r="A4369" s="95">
        <v>4365</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30" hidden="1" customHeight="1" x14ac:dyDescent="0.35">
      <c r="A4370" s="95">
        <v>4366</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30" hidden="1" customHeight="1" x14ac:dyDescent="0.35">
      <c r="A4371" s="95">
        <v>4367</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30" hidden="1" customHeight="1" x14ac:dyDescent="0.35">
      <c r="A4372" s="95">
        <v>4368</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30" hidden="1" customHeight="1" x14ac:dyDescent="0.35">
      <c r="A4373" s="95">
        <v>4369</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30" hidden="1" customHeight="1" x14ac:dyDescent="0.35">
      <c r="A4374" s="95">
        <v>4370</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30" hidden="1" customHeight="1" x14ac:dyDescent="0.35">
      <c r="A4375" s="95">
        <v>4371</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30" hidden="1" customHeight="1" x14ac:dyDescent="0.35">
      <c r="A4376" s="95">
        <v>4372</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30" hidden="1" customHeight="1" x14ac:dyDescent="0.35">
      <c r="A4377" s="95">
        <v>4373</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30" hidden="1" customHeight="1" x14ac:dyDescent="0.35">
      <c r="A4378" s="95">
        <v>4374</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30" hidden="1" customHeight="1" x14ac:dyDescent="0.35">
      <c r="A4379" s="95">
        <v>4375</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30" hidden="1" customHeight="1" x14ac:dyDescent="0.35">
      <c r="A4380" s="95">
        <v>4376</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30" hidden="1" customHeight="1" x14ac:dyDescent="0.35">
      <c r="A4381" s="95">
        <v>4377</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30" hidden="1" customHeight="1" x14ac:dyDescent="0.35">
      <c r="A4382" s="95">
        <v>4378</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30" hidden="1" customHeight="1" x14ac:dyDescent="0.35">
      <c r="A4383" s="95">
        <v>4379</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30" hidden="1" customHeight="1" x14ac:dyDescent="0.35">
      <c r="A4384" s="95">
        <v>4380</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30" hidden="1" customHeight="1" x14ac:dyDescent="0.35">
      <c r="A4385" s="95">
        <v>4381</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30" hidden="1" customHeight="1" x14ac:dyDescent="0.35">
      <c r="A4386" s="95">
        <v>4382</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30" hidden="1" customHeight="1" x14ac:dyDescent="0.35">
      <c r="A4387" s="95">
        <v>4383</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30" hidden="1" customHeight="1" x14ac:dyDescent="0.35">
      <c r="A4388" s="95">
        <v>4384</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30" hidden="1" customHeight="1" x14ac:dyDescent="0.35">
      <c r="A4389" s="95">
        <v>4385</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30" hidden="1" customHeight="1" x14ac:dyDescent="0.35">
      <c r="A4390" s="95">
        <v>4386</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30" hidden="1" customHeight="1" x14ac:dyDescent="0.35">
      <c r="A4391" s="95">
        <v>4387</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30" hidden="1" customHeight="1" x14ac:dyDescent="0.35">
      <c r="A4392" s="95">
        <v>4388</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30" hidden="1" customHeight="1" x14ac:dyDescent="0.35">
      <c r="A4393" s="95">
        <v>4389</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30" hidden="1" customHeight="1" x14ac:dyDescent="0.35">
      <c r="A4394" s="95">
        <v>4390</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30" hidden="1" customHeight="1" x14ac:dyDescent="0.35">
      <c r="A4395" s="95">
        <v>4391</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30" hidden="1" customHeight="1" x14ac:dyDescent="0.35">
      <c r="A4396" s="95">
        <v>4392</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30" hidden="1" customHeight="1" x14ac:dyDescent="0.35">
      <c r="A4397" s="95">
        <v>4393</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30" hidden="1" customHeight="1" x14ac:dyDescent="0.35">
      <c r="A4398" s="95">
        <v>4394</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30" hidden="1" customHeight="1" x14ac:dyDescent="0.35">
      <c r="A4399" s="95">
        <v>4395</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30" hidden="1" customHeight="1" x14ac:dyDescent="0.35">
      <c r="A4400" s="95">
        <v>4396</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30" hidden="1" customHeight="1" x14ac:dyDescent="0.35">
      <c r="A4401" s="95">
        <v>4397</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30" hidden="1" customHeight="1" x14ac:dyDescent="0.35">
      <c r="A4402" s="95">
        <v>4398</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30" hidden="1" customHeight="1" x14ac:dyDescent="0.35">
      <c r="A4403" s="95">
        <v>4399</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30" hidden="1" customHeight="1" x14ac:dyDescent="0.35">
      <c r="A4404" s="95">
        <v>4400</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30" hidden="1" customHeight="1" x14ac:dyDescent="0.35">
      <c r="A4405" s="95">
        <v>4401</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30" hidden="1" customHeight="1" x14ac:dyDescent="0.35">
      <c r="A4406" s="95">
        <v>4402</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30" hidden="1" customHeight="1" x14ac:dyDescent="0.35">
      <c r="A4407" s="95">
        <v>4403</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30" hidden="1" customHeight="1" x14ac:dyDescent="0.35">
      <c r="A4408" s="95">
        <v>4404</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30" hidden="1" customHeight="1" x14ac:dyDescent="0.35">
      <c r="A4409" s="95">
        <v>4405</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30" hidden="1" customHeight="1" x14ac:dyDescent="0.35">
      <c r="A4410" s="95">
        <v>4406</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30" hidden="1" customHeight="1" x14ac:dyDescent="0.35">
      <c r="A4411" s="95">
        <v>4407</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30" hidden="1" customHeight="1" x14ac:dyDescent="0.35">
      <c r="A4412" s="95">
        <v>4408</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30" hidden="1" customHeight="1" x14ac:dyDescent="0.35">
      <c r="A4413" s="95">
        <v>4409</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30" hidden="1" customHeight="1" x14ac:dyDescent="0.35">
      <c r="A4414" s="95">
        <v>4410</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30" hidden="1" customHeight="1" x14ac:dyDescent="0.35">
      <c r="A4415" s="95">
        <v>4411</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30" hidden="1" customHeight="1" x14ac:dyDescent="0.35">
      <c r="A4416" s="95">
        <v>4412</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30" hidden="1" customHeight="1" x14ac:dyDescent="0.35">
      <c r="A4417" s="95">
        <v>4413</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30" hidden="1" customHeight="1" x14ac:dyDescent="0.35">
      <c r="A4418" s="95">
        <v>4414</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30" hidden="1" customHeight="1" x14ac:dyDescent="0.35">
      <c r="A4419" s="95">
        <v>4415</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30" hidden="1" customHeight="1" x14ac:dyDescent="0.35">
      <c r="A4420" s="95">
        <v>4416</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30" hidden="1" customHeight="1" x14ac:dyDescent="0.35">
      <c r="A4421" s="95">
        <v>4417</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30" hidden="1" customHeight="1" x14ac:dyDescent="0.35">
      <c r="A4422" s="95">
        <v>4418</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30" hidden="1" customHeight="1" x14ac:dyDescent="0.35">
      <c r="A4423" s="95">
        <v>4419</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30" hidden="1" customHeight="1" x14ac:dyDescent="0.35">
      <c r="A4424" s="95">
        <v>4420</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30" hidden="1" customHeight="1" x14ac:dyDescent="0.35">
      <c r="A4425" s="95">
        <v>4421</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30" hidden="1" customHeight="1" x14ac:dyDescent="0.35">
      <c r="A4426" s="95">
        <v>4422</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30" hidden="1" customHeight="1" x14ac:dyDescent="0.35">
      <c r="A4427" s="95">
        <v>4423</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30" hidden="1" customHeight="1" x14ac:dyDescent="0.35">
      <c r="A4428" s="95">
        <v>4424</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30" hidden="1" customHeight="1" x14ac:dyDescent="0.35">
      <c r="A4429" s="95">
        <v>4425</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30" hidden="1" customHeight="1" x14ac:dyDescent="0.35">
      <c r="A4430" s="95">
        <v>4426</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30" hidden="1" customHeight="1" x14ac:dyDescent="0.35">
      <c r="A4431" s="95">
        <v>4427</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30" hidden="1" customHeight="1" x14ac:dyDescent="0.35">
      <c r="A4432" s="95">
        <v>4428</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30" hidden="1" customHeight="1" x14ac:dyDescent="0.35">
      <c r="A4433" s="95">
        <v>4429</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30" hidden="1" customHeight="1" x14ac:dyDescent="0.35">
      <c r="A4434" s="95">
        <v>4430</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hidden="1" customHeight="1" x14ac:dyDescent="0.35">
      <c r="A4435" s="95">
        <v>4431</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hidden="1" customHeight="1" x14ac:dyDescent="0.35">
      <c r="A4436" s="95">
        <v>4432</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hidden="1" customHeight="1" x14ac:dyDescent="0.35">
      <c r="A4437" s="95">
        <v>4433</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hidden="1" customHeight="1" x14ac:dyDescent="0.35">
      <c r="A4438" s="95">
        <v>4434</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hidden="1" customHeight="1" x14ac:dyDescent="0.35">
      <c r="A4439" s="95">
        <v>4435</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hidden="1" customHeight="1" x14ac:dyDescent="0.35">
      <c r="A4440" s="95">
        <v>4436</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hidden="1" customHeight="1" x14ac:dyDescent="0.35">
      <c r="A4441" s="95">
        <v>4437</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hidden="1" customHeight="1" x14ac:dyDescent="0.35">
      <c r="A4442" s="95">
        <v>4438</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hidden="1" customHeight="1" x14ac:dyDescent="0.35">
      <c r="A4443" s="95">
        <v>4439</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hidden="1" customHeight="1" x14ac:dyDescent="0.35">
      <c r="A4444" s="95">
        <v>4440</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hidden="1" customHeight="1" x14ac:dyDescent="0.35">
      <c r="A4445" s="95">
        <v>4441</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hidden="1" customHeight="1" x14ac:dyDescent="0.35">
      <c r="A4446" s="95">
        <v>4442</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hidden="1" customHeight="1" x14ac:dyDescent="0.35">
      <c r="A4447" s="95">
        <v>4443</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hidden="1" customHeight="1" x14ac:dyDescent="0.35">
      <c r="A4448" s="95">
        <v>4444</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hidden="1" customHeight="1" x14ac:dyDescent="0.35">
      <c r="A4449" s="95">
        <v>4445</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hidden="1" customHeight="1" x14ac:dyDescent="0.35">
      <c r="A4450" s="95">
        <v>4446</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hidden="1" customHeight="1" x14ac:dyDescent="0.35">
      <c r="A4451" s="95">
        <v>4447</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hidden="1" customHeight="1" x14ac:dyDescent="0.35">
      <c r="A4452" s="95">
        <v>4448</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hidden="1" customHeight="1" x14ac:dyDescent="0.35">
      <c r="A4453" s="95">
        <v>4449</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hidden="1" customHeight="1" x14ac:dyDescent="0.35">
      <c r="A4454" s="95">
        <v>4450</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hidden="1" customHeight="1" x14ac:dyDescent="0.35">
      <c r="A4455" s="95">
        <v>4451</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hidden="1" customHeight="1" x14ac:dyDescent="0.35">
      <c r="A4456" s="95">
        <v>4452</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hidden="1" customHeight="1" x14ac:dyDescent="0.35">
      <c r="A4457" s="95">
        <v>4453</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hidden="1" customHeight="1" x14ac:dyDescent="0.35">
      <c r="A4458" s="95">
        <v>4454</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hidden="1" customHeight="1" x14ac:dyDescent="0.35">
      <c r="A4459" s="95">
        <v>4455</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hidden="1" customHeight="1" x14ac:dyDescent="0.35">
      <c r="A4460" s="95">
        <v>4456</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hidden="1" customHeight="1" x14ac:dyDescent="0.35">
      <c r="A4461" s="95">
        <v>4457</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hidden="1" customHeight="1" x14ac:dyDescent="0.35">
      <c r="A4462" s="95">
        <v>4458</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hidden="1" customHeight="1" x14ac:dyDescent="0.35">
      <c r="A4463" s="95">
        <v>4459</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hidden="1" customHeight="1" x14ac:dyDescent="0.35">
      <c r="A4464" s="95">
        <v>4460</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hidden="1" customHeight="1" x14ac:dyDescent="0.35">
      <c r="A4465" s="95">
        <v>4461</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hidden="1" customHeight="1" x14ac:dyDescent="0.35">
      <c r="A4466" s="95">
        <v>4462</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hidden="1" customHeight="1" x14ac:dyDescent="0.35">
      <c r="A4467" s="95">
        <v>4463</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hidden="1" customHeight="1" x14ac:dyDescent="0.35">
      <c r="A4468" s="95">
        <v>4464</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hidden="1" customHeight="1" x14ac:dyDescent="0.35">
      <c r="A4469" s="95">
        <v>4465</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hidden="1" customHeight="1" x14ac:dyDescent="0.35">
      <c r="A4470" s="95">
        <v>4466</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hidden="1" customHeight="1" x14ac:dyDescent="0.35">
      <c r="A4471" s="95">
        <v>4467</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hidden="1" customHeight="1" x14ac:dyDescent="0.35">
      <c r="A4472" s="95">
        <v>4468</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hidden="1" customHeight="1" x14ac:dyDescent="0.35">
      <c r="A4473" s="95">
        <v>4469</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hidden="1" customHeight="1" x14ac:dyDescent="0.35">
      <c r="A4474" s="95">
        <v>4470</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hidden="1" customHeight="1" x14ac:dyDescent="0.35">
      <c r="A4475" s="95">
        <v>4471</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hidden="1" customHeight="1" x14ac:dyDescent="0.35">
      <c r="A4476" s="95">
        <v>4472</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hidden="1" customHeight="1" x14ac:dyDescent="0.35">
      <c r="A4477" s="95">
        <v>4473</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hidden="1" customHeight="1" x14ac:dyDescent="0.35">
      <c r="A4478" s="95">
        <v>4474</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hidden="1" customHeight="1" x14ac:dyDescent="0.35">
      <c r="A4479" s="95">
        <v>4475</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hidden="1" customHeight="1" x14ac:dyDescent="0.35">
      <c r="A4480" s="95">
        <v>4476</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hidden="1" customHeight="1" x14ac:dyDescent="0.35">
      <c r="A4481" s="95">
        <v>4477</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hidden="1" customHeight="1" x14ac:dyDescent="0.35">
      <c r="A4482" s="95">
        <v>4478</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hidden="1" customHeight="1" x14ac:dyDescent="0.35">
      <c r="A4483" s="95">
        <v>4479</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hidden="1" customHeight="1" x14ac:dyDescent="0.35">
      <c r="A4484" s="95">
        <v>4480</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hidden="1" customHeight="1" x14ac:dyDescent="0.35">
      <c r="A4485" s="95">
        <v>4481</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hidden="1" customHeight="1" x14ac:dyDescent="0.35">
      <c r="A4486" s="95">
        <v>4482</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hidden="1" customHeight="1" x14ac:dyDescent="0.35">
      <c r="A4487" s="95">
        <v>4483</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hidden="1" customHeight="1" x14ac:dyDescent="0.35">
      <c r="A4488" s="95">
        <v>4484</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hidden="1" customHeight="1" x14ac:dyDescent="0.35">
      <c r="A4489" s="95">
        <v>4485</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hidden="1" customHeight="1" x14ac:dyDescent="0.35">
      <c r="A4490" s="95">
        <v>4486</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hidden="1" customHeight="1" x14ac:dyDescent="0.35">
      <c r="A4491" s="95">
        <v>4487</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hidden="1" customHeight="1" x14ac:dyDescent="0.35">
      <c r="A4492" s="95">
        <v>4488</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hidden="1" customHeight="1" x14ac:dyDescent="0.35">
      <c r="A4493" s="95">
        <v>4489</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hidden="1" customHeight="1" x14ac:dyDescent="0.35">
      <c r="A4494" s="95">
        <v>4490</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hidden="1" customHeight="1" x14ac:dyDescent="0.35">
      <c r="A4495" s="95">
        <v>4491</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hidden="1" customHeight="1" x14ac:dyDescent="0.35">
      <c r="A4496" s="95">
        <v>4492</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hidden="1" customHeight="1" x14ac:dyDescent="0.35">
      <c r="A4497" s="95">
        <v>4493</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hidden="1" customHeight="1" x14ac:dyDescent="0.35">
      <c r="A4498" s="95">
        <v>4494</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hidden="1" customHeight="1" x14ac:dyDescent="0.35">
      <c r="A4499" s="95">
        <v>4495</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hidden="1" customHeight="1" x14ac:dyDescent="0.35">
      <c r="A4500" s="95">
        <v>4496</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hidden="1" customHeight="1" x14ac:dyDescent="0.35">
      <c r="A4501" s="95">
        <v>4497</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hidden="1" customHeight="1" x14ac:dyDescent="0.35">
      <c r="A4502" s="95">
        <v>4498</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hidden="1" customHeight="1" x14ac:dyDescent="0.35">
      <c r="A4503" s="95">
        <v>4499</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hidden="1" customHeight="1" x14ac:dyDescent="0.35">
      <c r="A4504" s="95">
        <v>4500</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hidden="1" customHeight="1" x14ac:dyDescent="0.35">
      <c r="A4505" s="95">
        <v>4501</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hidden="1" customHeight="1" x14ac:dyDescent="0.35">
      <c r="A4506" s="95">
        <v>4502</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hidden="1" customHeight="1" x14ac:dyDescent="0.35">
      <c r="A4507" s="95">
        <v>4503</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hidden="1" customHeight="1" x14ac:dyDescent="0.35">
      <c r="A4508" s="95">
        <v>4504</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hidden="1" customHeight="1" x14ac:dyDescent="0.35">
      <c r="A4509" s="95">
        <v>4505</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hidden="1" customHeight="1" x14ac:dyDescent="0.35">
      <c r="A4510" s="95">
        <v>4506</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hidden="1" customHeight="1" x14ac:dyDescent="0.35">
      <c r="A4511" s="95">
        <v>4507</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hidden="1" customHeight="1" x14ac:dyDescent="0.35">
      <c r="A4512" s="95">
        <v>4508</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hidden="1" customHeight="1" x14ac:dyDescent="0.35">
      <c r="A4513" s="95">
        <v>4509</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hidden="1" customHeight="1" x14ac:dyDescent="0.35">
      <c r="A4514" s="95">
        <v>4510</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hidden="1" customHeight="1" x14ac:dyDescent="0.35">
      <c r="A4515" s="95">
        <v>4511</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hidden="1" customHeight="1" x14ac:dyDescent="0.35">
      <c r="A4516" s="95">
        <v>4512</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hidden="1" customHeight="1" x14ac:dyDescent="0.35">
      <c r="A4517" s="95">
        <v>4513</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hidden="1" customHeight="1" x14ac:dyDescent="0.35">
      <c r="A4518" s="95">
        <v>4514</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hidden="1" customHeight="1" x14ac:dyDescent="0.35">
      <c r="A4519" s="95">
        <v>4515</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hidden="1" customHeight="1" x14ac:dyDescent="0.35">
      <c r="A4520" s="95">
        <v>4516</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hidden="1" customHeight="1" x14ac:dyDescent="0.35">
      <c r="A4521" s="95">
        <v>4517</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hidden="1" customHeight="1" x14ac:dyDescent="0.35">
      <c r="A4522" s="95">
        <v>4518</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hidden="1" customHeight="1" x14ac:dyDescent="0.35">
      <c r="A4523" s="95">
        <v>4519</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hidden="1" customHeight="1" x14ac:dyDescent="0.35">
      <c r="A4524" s="95">
        <v>4520</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hidden="1" customHeight="1" x14ac:dyDescent="0.35">
      <c r="A4525" s="95">
        <v>4521</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hidden="1" customHeight="1" x14ac:dyDescent="0.35">
      <c r="A4526" s="95">
        <v>4522</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hidden="1" customHeight="1" x14ac:dyDescent="0.35">
      <c r="A4527" s="95">
        <v>4523</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hidden="1" customHeight="1" x14ac:dyDescent="0.35">
      <c r="A4528" s="95">
        <v>4524</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hidden="1" customHeight="1" x14ac:dyDescent="0.35">
      <c r="A4529" s="95">
        <v>4525</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hidden="1" customHeight="1" x14ac:dyDescent="0.35">
      <c r="A4530" s="95">
        <v>4526</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hidden="1" customHeight="1" x14ac:dyDescent="0.35">
      <c r="A4531" s="95">
        <v>4527</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hidden="1" customHeight="1" x14ac:dyDescent="0.35">
      <c r="A4532" s="95">
        <v>4528</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hidden="1" customHeight="1" x14ac:dyDescent="0.35">
      <c r="A4533" s="95">
        <v>4529</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hidden="1" customHeight="1" x14ac:dyDescent="0.35">
      <c r="A4534" s="95">
        <v>4530</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hidden="1" customHeight="1" x14ac:dyDescent="0.35">
      <c r="A4535" s="95">
        <v>4531</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hidden="1" customHeight="1" x14ac:dyDescent="0.35">
      <c r="A4536" s="95">
        <v>4532</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hidden="1" customHeight="1" x14ac:dyDescent="0.35">
      <c r="A4537" s="95">
        <v>4533</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hidden="1" customHeight="1" x14ac:dyDescent="0.35">
      <c r="A4538" s="95">
        <v>4534</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hidden="1" customHeight="1" x14ac:dyDescent="0.35">
      <c r="A4539" s="95">
        <v>4535</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hidden="1" customHeight="1" x14ac:dyDescent="0.35">
      <c r="A4540" s="95">
        <v>4536</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hidden="1" customHeight="1" x14ac:dyDescent="0.35">
      <c r="A4541" s="95">
        <v>4537</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hidden="1" customHeight="1" x14ac:dyDescent="0.35">
      <c r="A4542" s="95">
        <v>4538</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hidden="1" customHeight="1" x14ac:dyDescent="0.35">
      <c r="A4543" s="95">
        <v>4539</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hidden="1" customHeight="1" x14ac:dyDescent="0.35">
      <c r="A4544" s="95">
        <v>4540</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hidden="1" customHeight="1" x14ac:dyDescent="0.35">
      <c r="A4545" s="95">
        <v>4541</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hidden="1" customHeight="1" x14ac:dyDescent="0.35">
      <c r="A4546" s="95">
        <v>4542</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hidden="1" customHeight="1" x14ac:dyDescent="0.35">
      <c r="A4547" s="95">
        <v>4543</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hidden="1" customHeight="1" x14ac:dyDescent="0.35">
      <c r="A4548" s="95">
        <v>4544</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hidden="1" customHeight="1" x14ac:dyDescent="0.35">
      <c r="A4549" s="95">
        <v>4545</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hidden="1" customHeight="1" x14ac:dyDescent="0.35">
      <c r="A4550" s="95">
        <v>4546</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hidden="1" customHeight="1" x14ac:dyDescent="0.35">
      <c r="A4551" s="95">
        <v>4547</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hidden="1" customHeight="1" x14ac:dyDescent="0.35">
      <c r="A4552" s="95">
        <v>4548</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hidden="1" customHeight="1" x14ac:dyDescent="0.35">
      <c r="A4553" s="95">
        <v>4549</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hidden="1" customHeight="1" x14ac:dyDescent="0.35">
      <c r="A4554" s="95">
        <v>4550</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hidden="1" customHeight="1" x14ac:dyDescent="0.35">
      <c r="A4555" s="95">
        <v>4551</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hidden="1" customHeight="1" x14ac:dyDescent="0.35">
      <c r="A4556" s="95">
        <v>4552</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hidden="1" customHeight="1" x14ac:dyDescent="0.35">
      <c r="A4557" s="95">
        <v>4553</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hidden="1" customHeight="1" x14ac:dyDescent="0.35">
      <c r="A4558" s="95">
        <v>4554</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hidden="1" customHeight="1" x14ac:dyDescent="0.35">
      <c r="A4559" s="95">
        <v>4555</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hidden="1" customHeight="1" x14ac:dyDescent="0.35">
      <c r="A4560" s="95">
        <v>4556</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hidden="1" customHeight="1" x14ac:dyDescent="0.35">
      <c r="A4561" s="95">
        <v>4557</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hidden="1" customHeight="1" x14ac:dyDescent="0.35">
      <c r="A4562" s="95">
        <v>4558</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hidden="1" customHeight="1" x14ac:dyDescent="0.35">
      <c r="A4563" s="95">
        <v>4559</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hidden="1" customHeight="1" x14ac:dyDescent="0.35">
      <c r="A4564" s="95">
        <v>4560</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hidden="1" customHeight="1" x14ac:dyDescent="0.35">
      <c r="A4565" s="95">
        <v>4561</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hidden="1" customHeight="1" x14ac:dyDescent="0.35">
      <c r="A4566" s="95">
        <v>4562</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hidden="1" customHeight="1" x14ac:dyDescent="0.35">
      <c r="A4567" s="95">
        <v>4563</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hidden="1" customHeight="1" x14ac:dyDescent="0.35">
      <c r="A4568" s="95">
        <v>4564</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hidden="1" customHeight="1" x14ac:dyDescent="0.35">
      <c r="A4569" s="95">
        <v>4565</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hidden="1" customHeight="1" x14ac:dyDescent="0.35">
      <c r="A4570" s="95">
        <v>4566</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hidden="1" customHeight="1" x14ac:dyDescent="0.35">
      <c r="A4571" s="95">
        <v>4567</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hidden="1" customHeight="1" x14ac:dyDescent="0.35">
      <c r="A4572" s="95">
        <v>4568</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hidden="1" customHeight="1" x14ac:dyDescent="0.35">
      <c r="A4573" s="95">
        <v>4569</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hidden="1" customHeight="1" x14ac:dyDescent="0.35">
      <c r="A4574" s="95">
        <v>4570</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hidden="1" customHeight="1" x14ac:dyDescent="0.35">
      <c r="A4575" s="95">
        <v>4571</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hidden="1" customHeight="1" x14ac:dyDescent="0.35">
      <c r="A4576" s="95">
        <v>4572</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hidden="1" customHeight="1" x14ac:dyDescent="0.35">
      <c r="A4577" s="95">
        <v>4573</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hidden="1" customHeight="1" x14ac:dyDescent="0.35">
      <c r="A4578" s="95">
        <v>4574</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hidden="1" customHeight="1" x14ac:dyDescent="0.35">
      <c r="A4579" s="95">
        <v>4575</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hidden="1" customHeight="1" x14ac:dyDescent="0.35">
      <c r="A4580" s="95">
        <v>4576</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hidden="1" customHeight="1" x14ac:dyDescent="0.35">
      <c r="A4581" s="95">
        <v>4577</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hidden="1" customHeight="1" x14ac:dyDescent="0.35">
      <c r="A4582" s="95">
        <v>4578</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hidden="1" customHeight="1" x14ac:dyDescent="0.35">
      <c r="A4583" s="95">
        <v>4579</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hidden="1" customHeight="1" x14ac:dyDescent="0.35">
      <c r="A4584" s="95">
        <v>4580</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hidden="1" customHeight="1" x14ac:dyDescent="0.35">
      <c r="A4585" s="95">
        <v>4581</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hidden="1" customHeight="1" x14ac:dyDescent="0.35">
      <c r="A4586" s="95">
        <v>4582</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hidden="1" customHeight="1" x14ac:dyDescent="0.35">
      <c r="A4587" s="95">
        <v>4583</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hidden="1" customHeight="1" x14ac:dyDescent="0.35">
      <c r="A4588" s="95">
        <v>4584</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hidden="1" customHeight="1" x14ac:dyDescent="0.35">
      <c r="A4589" s="95">
        <v>4585</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hidden="1" customHeight="1" x14ac:dyDescent="0.35">
      <c r="A4590" s="95">
        <v>4586</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hidden="1" customHeight="1" x14ac:dyDescent="0.35">
      <c r="A4591" s="95">
        <v>4587</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hidden="1" customHeight="1" x14ac:dyDescent="0.35">
      <c r="A4592" s="95">
        <v>4588</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hidden="1" customHeight="1" x14ac:dyDescent="0.35">
      <c r="A4593" s="95">
        <v>4589</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hidden="1" customHeight="1" x14ac:dyDescent="0.35">
      <c r="A4594" s="95">
        <v>4590</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hidden="1" customHeight="1" x14ac:dyDescent="0.35">
      <c r="A4595" s="95">
        <v>4591</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hidden="1" customHeight="1" x14ac:dyDescent="0.35">
      <c r="A4596" s="95">
        <v>4592</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hidden="1" customHeight="1" x14ac:dyDescent="0.35">
      <c r="A4597" s="95">
        <v>4593</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hidden="1" customHeight="1" x14ac:dyDescent="0.35">
      <c r="A4598" s="95">
        <v>4594</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hidden="1" customHeight="1" x14ac:dyDescent="0.35">
      <c r="A4599" s="95">
        <v>4595</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hidden="1" customHeight="1" x14ac:dyDescent="0.35">
      <c r="A4600" s="95">
        <v>4596</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hidden="1" customHeight="1" x14ac:dyDescent="0.35">
      <c r="A4601" s="95">
        <v>4597</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hidden="1" customHeight="1" x14ac:dyDescent="0.35">
      <c r="A4602" s="95">
        <v>4598</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hidden="1" customHeight="1" x14ac:dyDescent="0.35">
      <c r="A4603" s="95">
        <v>4599</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hidden="1" customHeight="1" x14ac:dyDescent="0.35">
      <c r="A4604" s="95">
        <v>4600</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hidden="1" customHeight="1" x14ac:dyDescent="0.35">
      <c r="A4605" s="95">
        <v>4601</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hidden="1" customHeight="1" x14ac:dyDescent="0.35">
      <c r="A4606" s="95">
        <v>4602</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hidden="1" customHeight="1" x14ac:dyDescent="0.35">
      <c r="A4607" s="95">
        <v>4603</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hidden="1" customHeight="1" x14ac:dyDescent="0.35">
      <c r="A4608" s="95">
        <v>4604</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hidden="1" customHeight="1" x14ac:dyDescent="0.35">
      <c r="A4609" s="95">
        <v>4605</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hidden="1" customHeight="1" x14ac:dyDescent="0.35">
      <c r="A4610" s="95">
        <v>4606</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hidden="1" customHeight="1" x14ac:dyDescent="0.35">
      <c r="A4611" s="95">
        <v>4607</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hidden="1" customHeight="1" x14ac:dyDescent="0.35">
      <c r="A4612" s="95">
        <v>4608</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hidden="1" customHeight="1" x14ac:dyDescent="0.35">
      <c r="A4613" s="95">
        <v>4609</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hidden="1" customHeight="1" x14ac:dyDescent="0.35">
      <c r="A4614" s="95">
        <v>4610</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hidden="1" customHeight="1" x14ac:dyDescent="0.35">
      <c r="A4615" s="95">
        <v>4611</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hidden="1" customHeight="1" x14ac:dyDescent="0.35">
      <c r="A4616" s="95">
        <v>4612</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hidden="1" customHeight="1" x14ac:dyDescent="0.35">
      <c r="A4617" s="95">
        <v>4613</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hidden="1" customHeight="1" x14ac:dyDescent="0.35">
      <c r="A4618" s="95">
        <v>4614</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hidden="1" customHeight="1" x14ac:dyDescent="0.35">
      <c r="A4619" s="95">
        <v>4615</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hidden="1" customHeight="1" x14ac:dyDescent="0.35">
      <c r="A4620" s="95">
        <v>4616</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hidden="1" customHeight="1" x14ac:dyDescent="0.35">
      <c r="A4621" s="95">
        <v>4617</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hidden="1" customHeight="1" x14ac:dyDescent="0.35">
      <c r="A4622" s="95">
        <v>4618</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hidden="1" customHeight="1" x14ac:dyDescent="0.35">
      <c r="A4623" s="95">
        <v>4619</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hidden="1" customHeight="1" x14ac:dyDescent="0.35">
      <c r="A4624" s="95">
        <v>4620</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hidden="1" customHeight="1" x14ac:dyDescent="0.35">
      <c r="A4625" s="95">
        <v>4621</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hidden="1" customHeight="1" x14ac:dyDescent="0.35">
      <c r="A4626" s="95">
        <v>4622</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hidden="1" customHeight="1" x14ac:dyDescent="0.35">
      <c r="A4627" s="95">
        <v>4623</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hidden="1" customHeight="1" x14ac:dyDescent="0.35">
      <c r="A4628" s="95">
        <v>4624</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hidden="1" customHeight="1" x14ac:dyDescent="0.35">
      <c r="A4629" s="95">
        <v>4625</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hidden="1" customHeight="1" x14ac:dyDescent="0.35">
      <c r="A4630" s="95">
        <v>4626</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hidden="1" customHeight="1" x14ac:dyDescent="0.35">
      <c r="A4631" s="95">
        <v>4627</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hidden="1" customHeight="1" x14ac:dyDescent="0.35">
      <c r="A4632" s="95">
        <v>4628</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hidden="1" customHeight="1" x14ac:dyDescent="0.35">
      <c r="A4633" s="95">
        <v>4629</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hidden="1" customHeight="1" x14ac:dyDescent="0.35">
      <c r="A4634" s="95">
        <v>4630</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hidden="1" customHeight="1" x14ac:dyDescent="0.35">
      <c r="A4635" s="95">
        <v>4631</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hidden="1" customHeight="1" x14ac:dyDescent="0.35">
      <c r="A4636" s="95">
        <v>4632</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hidden="1" customHeight="1" x14ac:dyDescent="0.35">
      <c r="A4637" s="95">
        <v>4633</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hidden="1" customHeight="1" x14ac:dyDescent="0.35">
      <c r="A4638" s="95">
        <v>4634</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hidden="1" customHeight="1" x14ac:dyDescent="0.35">
      <c r="A4639" s="95">
        <v>4635</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hidden="1" customHeight="1" x14ac:dyDescent="0.35">
      <c r="A4640" s="95">
        <v>4636</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hidden="1" customHeight="1" x14ac:dyDescent="0.35">
      <c r="A4641" s="95">
        <v>4637</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hidden="1" customHeight="1" x14ac:dyDescent="0.35">
      <c r="A4642" s="95">
        <v>4638</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hidden="1" customHeight="1" x14ac:dyDescent="0.35">
      <c r="A4643" s="95">
        <v>4639</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hidden="1" customHeight="1" x14ac:dyDescent="0.35">
      <c r="A4644" s="95">
        <v>4640</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hidden="1" customHeight="1" x14ac:dyDescent="0.35">
      <c r="A4645" s="95">
        <v>4641</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hidden="1" customHeight="1" x14ac:dyDescent="0.35">
      <c r="A4646" s="95">
        <v>4642</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hidden="1" customHeight="1" x14ac:dyDescent="0.35">
      <c r="A4647" s="95">
        <v>4643</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hidden="1" customHeight="1" x14ac:dyDescent="0.35">
      <c r="A4648" s="95">
        <v>4644</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hidden="1" customHeight="1" x14ac:dyDescent="0.35">
      <c r="A4649" s="95">
        <v>4645</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hidden="1" customHeight="1" x14ac:dyDescent="0.35">
      <c r="A4650" s="95">
        <v>4646</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hidden="1" customHeight="1" x14ac:dyDescent="0.35">
      <c r="A4651" s="95">
        <v>4647</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hidden="1" customHeight="1" x14ac:dyDescent="0.35">
      <c r="A4652" s="95">
        <v>4648</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hidden="1" customHeight="1" x14ac:dyDescent="0.35">
      <c r="A4653" s="95">
        <v>4649</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hidden="1" customHeight="1" x14ac:dyDescent="0.35">
      <c r="A4654" s="95">
        <v>4650</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hidden="1" customHeight="1" x14ac:dyDescent="0.35">
      <c r="A4655" s="95">
        <v>4651</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hidden="1" customHeight="1" x14ac:dyDescent="0.35">
      <c r="A4656" s="95">
        <v>4652</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hidden="1" customHeight="1" x14ac:dyDescent="0.35">
      <c r="A4657" s="95">
        <v>4653</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hidden="1" customHeight="1" x14ac:dyDescent="0.35">
      <c r="A4658" s="95">
        <v>4654</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hidden="1" customHeight="1" x14ac:dyDescent="0.35">
      <c r="A4659" s="95">
        <v>4655</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hidden="1" customHeight="1" x14ac:dyDescent="0.35">
      <c r="A4660" s="95">
        <v>4656</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hidden="1" customHeight="1" x14ac:dyDescent="0.35">
      <c r="A4661" s="95">
        <v>4657</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hidden="1" customHeight="1" x14ac:dyDescent="0.35">
      <c r="A4662" s="95">
        <v>4658</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hidden="1" customHeight="1" x14ac:dyDescent="0.35">
      <c r="A4663" s="95">
        <v>4659</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hidden="1" customHeight="1" x14ac:dyDescent="0.35">
      <c r="A4664" s="95">
        <v>4660</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hidden="1" customHeight="1" x14ac:dyDescent="0.35">
      <c r="A4665" s="95">
        <v>4661</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hidden="1" customHeight="1" x14ac:dyDescent="0.35">
      <c r="A4666" s="95">
        <v>4662</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hidden="1" customHeight="1" x14ac:dyDescent="0.35">
      <c r="A4667" s="95">
        <v>4663</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hidden="1" customHeight="1" x14ac:dyDescent="0.35">
      <c r="A4668" s="95">
        <v>4664</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hidden="1" customHeight="1" x14ac:dyDescent="0.35">
      <c r="A4669" s="95">
        <v>4665</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hidden="1" customHeight="1" x14ac:dyDescent="0.35">
      <c r="A4670" s="95">
        <v>4666</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hidden="1" customHeight="1" x14ac:dyDescent="0.35">
      <c r="A4671" s="95">
        <v>4667</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hidden="1" customHeight="1" x14ac:dyDescent="0.35">
      <c r="A4672" s="95">
        <v>4668</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hidden="1" customHeight="1" x14ac:dyDescent="0.35">
      <c r="A4673" s="95">
        <v>4669</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hidden="1" customHeight="1" x14ac:dyDescent="0.35">
      <c r="A4674" s="95">
        <v>4670</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hidden="1" customHeight="1" x14ac:dyDescent="0.35">
      <c r="A4675" s="95">
        <v>4671</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hidden="1" customHeight="1" x14ac:dyDescent="0.35">
      <c r="A4676" s="95">
        <v>4672</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hidden="1" customHeight="1" x14ac:dyDescent="0.35">
      <c r="A4677" s="95">
        <v>4673</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hidden="1" customHeight="1" x14ac:dyDescent="0.35">
      <c r="A4678" s="95">
        <v>4674</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hidden="1" customHeight="1" x14ac:dyDescent="0.35">
      <c r="A4679" s="95">
        <v>4675</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hidden="1" customHeight="1" x14ac:dyDescent="0.35">
      <c r="A4680" s="95">
        <v>4676</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hidden="1" customHeight="1" x14ac:dyDescent="0.35">
      <c r="A4681" s="95">
        <v>4677</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hidden="1" customHeight="1" x14ac:dyDescent="0.35">
      <c r="A4682" s="95">
        <v>4678</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hidden="1" customHeight="1" x14ac:dyDescent="0.35">
      <c r="A4683" s="95">
        <v>4679</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hidden="1" customHeight="1" x14ac:dyDescent="0.35">
      <c r="A4684" s="95">
        <v>4680</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hidden="1" customHeight="1" x14ac:dyDescent="0.35">
      <c r="A4685" s="95">
        <v>4681</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hidden="1" customHeight="1" x14ac:dyDescent="0.35">
      <c r="A4686" s="95">
        <v>4682</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hidden="1" customHeight="1" x14ac:dyDescent="0.35">
      <c r="A4687" s="95">
        <v>4683</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hidden="1" customHeight="1" x14ac:dyDescent="0.35">
      <c r="A4688" s="95">
        <v>4684</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hidden="1" customHeight="1" x14ac:dyDescent="0.35">
      <c r="A4689" s="95">
        <v>4685</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hidden="1" customHeight="1" x14ac:dyDescent="0.35">
      <c r="A4690" s="95">
        <v>4686</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hidden="1" customHeight="1" x14ac:dyDescent="0.35">
      <c r="A4691" s="95">
        <v>4687</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hidden="1" customHeight="1" x14ac:dyDescent="0.35">
      <c r="A4692" s="95">
        <v>4688</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hidden="1" customHeight="1" x14ac:dyDescent="0.35">
      <c r="A4693" s="95">
        <v>4689</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hidden="1" customHeight="1" x14ac:dyDescent="0.35">
      <c r="A4694" s="95">
        <v>4690</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hidden="1" customHeight="1" x14ac:dyDescent="0.35">
      <c r="A4695" s="95">
        <v>4691</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hidden="1" customHeight="1" x14ac:dyDescent="0.35">
      <c r="A4696" s="95">
        <v>4692</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hidden="1" customHeight="1" x14ac:dyDescent="0.35">
      <c r="A4697" s="95">
        <v>4693</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hidden="1" customHeight="1" x14ac:dyDescent="0.35">
      <c r="A4698" s="95">
        <v>4694</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hidden="1" customHeight="1" x14ac:dyDescent="0.35">
      <c r="A4699" s="95">
        <v>4695</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hidden="1" customHeight="1" x14ac:dyDescent="0.35">
      <c r="A4700" s="95">
        <v>4696</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hidden="1" customHeight="1" x14ac:dyDescent="0.35">
      <c r="A4701" s="95">
        <v>4697</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hidden="1" customHeight="1" x14ac:dyDescent="0.35">
      <c r="A4702" s="95">
        <v>4698</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hidden="1" customHeight="1" x14ac:dyDescent="0.35">
      <c r="A4703" s="95">
        <v>4699</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hidden="1" customHeight="1" x14ac:dyDescent="0.35">
      <c r="A4704" s="95">
        <v>4700</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hidden="1" customHeight="1" x14ac:dyDescent="0.35">
      <c r="A4705" s="95">
        <v>4701</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hidden="1" customHeight="1" x14ac:dyDescent="0.35">
      <c r="A4706" s="95">
        <v>4702</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hidden="1" customHeight="1" x14ac:dyDescent="0.35">
      <c r="A4707" s="95">
        <v>4703</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hidden="1" customHeight="1" x14ac:dyDescent="0.35">
      <c r="A4708" s="95">
        <v>4704</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hidden="1" customHeight="1" x14ac:dyDescent="0.35">
      <c r="A4709" s="95">
        <v>4705</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hidden="1" customHeight="1" x14ac:dyDescent="0.35">
      <c r="A4710" s="95">
        <v>4706</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hidden="1" customHeight="1" x14ac:dyDescent="0.35">
      <c r="A4711" s="95">
        <v>4707</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hidden="1" customHeight="1" x14ac:dyDescent="0.35">
      <c r="A4712" s="95">
        <v>4708</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hidden="1" customHeight="1" x14ac:dyDescent="0.35">
      <c r="A4713" s="95">
        <v>4709</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hidden="1" customHeight="1" x14ac:dyDescent="0.35">
      <c r="A4714" s="95">
        <v>4710</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hidden="1" customHeight="1" x14ac:dyDescent="0.35">
      <c r="A4715" s="95">
        <v>4711</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hidden="1" customHeight="1" x14ac:dyDescent="0.35">
      <c r="A4716" s="95">
        <v>4712</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hidden="1" customHeight="1" x14ac:dyDescent="0.35">
      <c r="A4717" s="95">
        <v>4713</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hidden="1" customHeight="1" x14ac:dyDescent="0.35">
      <c r="A4718" s="95">
        <v>4714</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hidden="1" customHeight="1" x14ac:dyDescent="0.35">
      <c r="A4719" s="95">
        <v>4715</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hidden="1" customHeight="1" x14ac:dyDescent="0.35">
      <c r="A4720" s="95">
        <v>4716</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hidden="1" customHeight="1" x14ac:dyDescent="0.35">
      <c r="A4721" s="95">
        <v>4717</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hidden="1" customHeight="1" x14ac:dyDescent="0.35">
      <c r="A4722" s="95">
        <v>4718</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hidden="1" customHeight="1" x14ac:dyDescent="0.35">
      <c r="A4723" s="95">
        <v>4719</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hidden="1" customHeight="1" x14ac:dyDescent="0.35">
      <c r="A4724" s="95">
        <v>4720</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hidden="1" customHeight="1" x14ac:dyDescent="0.35">
      <c r="A4725" s="95">
        <v>4721</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hidden="1" customHeight="1" x14ac:dyDescent="0.35">
      <c r="A4726" s="95">
        <v>4722</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hidden="1" customHeight="1" x14ac:dyDescent="0.35">
      <c r="A4727" s="95">
        <v>4723</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hidden="1" customHeight="1" x14ac:dyDescent="0.35">
      <c r="A4728" s="95">
        <v>4724</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hidden="1" customHeight="1" x14ac:dyDescent="0.35">
      <c r="A4729" s="95">
        <v>4725</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hidden="1" customHeight="1" x14ac:dyDescent="0.35">
      <c r="A4730" s="95">
        <v>4726</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hidden="1" customHeight="1" x14ac:dyDescent="0.35">
      <c r="A4731" s="95">
        <v>4727</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hidden="1" customHeight="1" x14ac:dyDescent="0.35">
      <c r="A4732" s="95">
        <v>4728</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hidden="1" customHeight="1" x14ac:dyDescent="0.35">
      <c r="A4733" s="95">
        <v>4729</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hidden="1" customHeight="1" x14ac:dyDescent="0.35">
      <c r="A4734" s="95">
        <v>4730</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hidden="1" customHeight="1" x14ac:dyDescent="0.35">
      <c r="A4735" s="95">
        <v>4731</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hidden="1" customHeight="1" x14ac:dyDescent="0.35">
      <c r="A4736" s="95">
        <v>4732</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hidden="1" customHeight="1" x14ac:dyDescent="0.35">
      <c r="A4737" s="95">
        <v>4733</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hidden="1" customHeight="1" x14ac:dyDescent="0.35">
      <c r="A4738" s="95">
        <v>4734</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hidden="1" customHeight="1" x14ac:dyDescent="0.35">
      <c r="A4739" s="95">
        <v>4735</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hidden="1" customHeight="1" x14ac:dyDescent="0.35">
      <c r="A4740" s="95">
        <v>4736</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hidden="1" customHeight="1" x14ac:dyDescent="0.35">
      <c r="A4741" s="95">
        <v>4737</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hidden="1" customHeight="1" x14ac:dyDescent="0.35">
      <c r="A4742" s="95">
        <v>4738</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hidden="1" customHeight="1" x14ac:dyDescent="0.35">
      <c r="A4743" s="95">
        <v>4739</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hidden="1" customHeight="1" x14ac:dyDescent="0.35">
      <c r="A4744" s="95">
        <v>4740</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hidden="1" customHeight="1" x14ac:dyDescent="0.35">
      <c r="A4745" s="95">
        <v>4741</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hidden="1" customHeight="1" x14ac:dyDescent="0.35">
      <c r="A4746" s="95">
        <v>4742</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hidden="1" customHeight="1" x14ac:dyDescent="0.35">
      <c r="A4747" s="95">
        <v>4743</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hidden="1" customHeight="1" x14ac:dyDescent="0.35">
      <c r="A4748" s="95">
        <v>4744</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hidden="1" customHeight="1" x14ac:dyDescent="0.35">
      <c r="A4749" s="95">
        <v>4745</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hidden="1" customHeight="1" x14ac:dyDescent="0.35">
      <c r="A4750" s="95">
        <v>4746</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hidden="1" customHeight="1" x14ac:dyDescent="0.35">
      <c r="A4751" s="95">
        <v>4747</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hidden="1" customHeight="1" x14ac:dyDescent="0.35">
      <c r="A4752" s="95">
        <v>4748</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hidden="1" customHeight="1" x14ac:dyDescent="0.35">
      <c r="A4753" s="95">
        <v>4749</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hidden="1" customHeight="1" x14ac:dyDescent="0.35">
      <c r="A4754" s="95">
        <v>4750</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hidden="1" customHeight="1" x14ac:dyDescent="0.35">
      <c r="A4755" s="95">
        <v>4751</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hidden="1" customHeight="1" x14ac:dyDescent="0.35">
      <c r="A4756" s="95">
        <v>4752</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hidden="1" customHeight="1" x14ac:dyDescent="0.35">
      <c r="A4757" s="95">
        <v>4753</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hidden="1" customHeight="1" x14ac:dyDescent="0.35">
      <c r="A4758" s="95">
        <v>4754</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hidden="1" customHeight="1" x14ac:dyDescent="0.35">
      <c r="A4759" s="95">
        <v>4755</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hidden="1" customHeight="1" x14ac:dyDescent="0.35">
      <c r="A4760" s="95">
        <v>4756</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hidden="1" customHeight="1" x14ac:dyDescent="0.35">
      <c r="A4761" s="95">
        <v>4757</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hidden="1" customHeight="1" x14ac:dyDescent="0.35">
      <c r="A4762" s="95">
        <v>4758</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hidden="1" customHeight="1" x14ac:dyDescent="0.35">
      <c r="A4763" s="95">
        <v>4759</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hidden="1" customHeight="1" x14ac:dyDescent="0.35">
      <c r="A4764" s="95">
        <v>4760</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hidden="1" customHeight="1" x14ac:dyDescent="0.35">
      <c r="A4765" s="95">
        <v>4761</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hidden="1" customHeight="1" x14ac:dyDescent="0.35">
      <c r="A4766" s="95">
        <v>4762</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hidden="1" customHeight="1" x14ac:dyDescent="0.35">
      <c r="A4767" s="95">
        <v>4763</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hidden="1" customHeight="1" x14ac:dyDescent="0.35">
      <c r="A4768" s="95">
        <v>4764</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hidden="1" customHeight="1" x14ac:dyDescent="0.35">
      <c r="A4769" s="95">
        <v>4765</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hidden="1" customHeight="1" x14ac:dyDescent="0.35">
      <c r="A4770" s="95">
        <v>4766</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hidden="1" customHeight="1" x14ac:dyDescent="0.35">
      <c r="A4771" s="95">
        <v>4767</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hidden="1" customHeight="1" x14ac:dyDescent="0.35">
      <c r="A4772" s="95">
        <v>4768</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hidden="1" customHeight="1" x14ac:dyDescent="0.35">
      <c r="A4773" s="95">
        <v>4769</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hidden="1" customHeight="1" x14ac:dyDescent="0.35">
      <c r="A4774" s="95">
        <v>4770</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hidden="1" customHeight="1" x14ac:dyDescent="0.35">
      <c r="A4775" s="95">
        <v>4771</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hidden="1" customHeight="1" x14ac:dyDescent="0.35">
      <c r="A4776" s="95">
        <v>4772</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hidden="1" customHeight="1" x14ac:dyDescent="0.35">
      <c r="A4777" s="95">
        <v>4773</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hidden="1" customHeight="1" x14ac:dyDescent="0.35">
      <c r="A4778" s="95">
        <v>4774</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hidden="1" customHeight="1" x14ac:dyDescent="0.35">
      <c r="A4779" s="95">
        <v>4775</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hidden="1" customHeight="1" x14ac:dyDescent="0.35">
      <c r="A4780" s="95">
        <v>4776</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hidden="1" customHeight="1" x14ac:dyDescent="0.35">
      <c r="A4781" s="95">
        <v>4777</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hidden="1" customHeight="1" x14ac:dyDescent="0.35">
      <c r="A4782" s="95">
        <v>4778</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hidden="1" customHeight="1" x14ac:dyDescent="0.35">
      <c r="A4783" s="95">
        <v>4779</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hidden="1" customHeight="1" x14ac:dyDescent="0.35">
      <c r="A4784" s="95">
        <v>4780</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hidden="1" customHeight="1" x14ac:dyDescent="0.35">
      <c r="A4785" s="95">
        <v>4781</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hidden="1" customHeight="1" x14ac:dyDescent="0.35">
      <c r="A4786" s="95">
        <v>4782</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hidden="1" customHeight="1" x14ac:dyDescent="0.35">
      <c r="A4787" s="95">
        <v>4783</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hidden="1" customHeight="1" x14ac:dyDescent="0.35">
      <c r="A4788" s="95">
        <v>4784</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hidden="1" customHeight="1" x14ac:dyDescent="0.35">
      <c r="A4789" s="95">
        <v>4785</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hidden="1" customHeight="1" x14ac:dyDescent="0.35">
      <c r="A4790" s="95">
        <v>4786</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hidden="1" customHeight="1" x14ac:dyDescent="0.35">
      <c r="A4791" s="95">
        <v>4787</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hidden="1" customHeight="1" x14ac:dyDescent="0.35">
      <c r="A4792" s="95">
        <v>4788</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hidden="1" customHeight="1" x14ac:dyDescent="0.35">
      <c r="A4793" s="95">
        <v>4789</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hidden="1" customHeight="1" x14ac:dyDescent="0.35">
      <c r="A4794" s="95">
        <v>4790</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hidden="1" customHeight="1" x14ac:dyDescent="0.35">
      <c r="A4795" s="95">
        <v>4791</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hidden="1" customHeight="1" x14ac:dyDescent="0.35">
      <c r="A4796" s="95">
        <v>4792</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hidden="1" customHeight="1" x14ac:dyDescent="0.35">
      <c r="A4797" s="95">
        <v>4793</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hidden="1" customHeight="1" x14ac:dyDescent="0.35">
      <c r="A4798" s="95">
        <v>4794</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hidden="1" customHeight="1" x14ac:dyDescent="0.35">
      <c r="A4799" s="95">
        <v>4795</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hidden="1" customHeight="1" x14ac:dyDescent="0.35">
      <c r="A4800" s="95">
        <v>4796</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hidden="1" customHeight="1" x14ac:dyDescent="0.35">
      <c r="A4801" s="95">
        <v>4797</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hidden="1" customHeight="1" x14ac:dyDescent="0.35">
      <c r="A4802" s="95">
        <v>4798</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hidden="1" customHeight="1" x14ac:dyDescent="0.35">
      <c r="A4803" s="95">
        <v>4799</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hidden="1" customHeight="1" x14ac:dyDescent="0.35">
      <c r="A4804" s="95">
        <v>4800</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hidden="1" customHeight="1" x14ac:dyDescent="0.35">
      <c r="A4805" s="95">
        <v>4801</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hidden="1" customHeight="1" x14ac:dyDescent="0.35">
      <c r="A4806" s="95">
        <v>4802</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hidden="1" customHeight="1" x14ac:dyDescent="0.35">
      <c r="A4807" s="95">
        <v>4803</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hidden="1" customHeight="1" x14ac:dyDescent="0.35">
      <c r="A4808" s="95">
        <v>4804</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hidden="1" customHeight="1" x14ac:dyDescent="0.35">
      <c r="A4809" s="95">
        <v>4805</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hidden="1" customHeight="1" x14ac:dyDescent="0.35">
      <c r="A4810" s="95">
        <v>4806</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hidden="1" customHeight="1" x14ac:dyDescent="0.35">
      <c r="A4811" s="95">
        <v>4807</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hidden="1" customHeight="1" x14ac:dyDescent="0.35">
      <c r="A4812" s="95">
        <v>4808</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hidden="1" customHeight="1" x14ac:dyDescent="0.35">
      <c r="A4813" s="95">
        <v>4809</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hidden="1" customHeight="1" x14ac:dyDescent="0.35">
      <c r="A4814" s="95">
        <v>4810</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hidden="1" customHeight="1" x14ac:dyDescent="0.35">
      <c r="A4815" s="95">
        <v>4811</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hidden="1" customHeight="1" x14ac:dyDescent="0.35">
      <c r="A4816" s="95">
        <v>4812</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hidden="1" customHeight="1" x14ac:dyDescent="0.35">
      <c r="A4817" s="95">
        <v>4813</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hidden="1" customHeight="1" x14ac:dyDescent="0.35">
      <c r="A4818" s="95">
        <v>4814</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hidden="1" customHeight="1" x14ac:dyDescent="0.35">
      <c r="A4819" s="95">
        <v>4815</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hidden="1" customHeight="1" x14ac:dyDescent="0.35">
      <c r="A4820" s="95">
        <v>4816</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hidden="1" customHeight="1" x14ac:dyDescent="0.35">
      <c r="A4821" s="95">
        <v>4817</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hidden="1" customHeight="1" x14ac:dyDescent="0.35">
      <c r="A4822" s="95">
        <v>4818</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hidden="1" customHeight="1" x14ac:dyDescent="0.35">
      <c r="A4823" s="95">
        <v>4819</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hidden="1" customHeight="1" x14ac:dyDescent="0.35">
      <c r="A4824" s="95">
        <v>4820</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hidden="1" customHeight="1" x14ac:dyDescent="0.35">
      <c r="A4825" s="95">
        <v>4821</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hidden="1" customHeight="1" x14ac:dyDescent="0.35">
      <c r="A4826" s="95">
        <v>4822</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hidden="1" customHeight="1" x14ac:dyDescent="0.35">
      <c r="A4827" s="95">
        <v>4823</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hidden="1" customHeight="1" x14ac:dyDescent="0.35">
      <c r="A4828" s="95">
        <v>4824</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hidden="1" customHeight="1" x14ac:dyDescent="0.35">
      <c r="A4829" s="95">
        <v>4825</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hidden="1" customHeight="1" x14ac:dyDescent="0.35">
      <c r="A4830" s="95">
        <v>4826</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hidden="1" customHeight="1" x14ac:dyDescent="0.35">
      <c r="A4831" s="95">
        <v>4827</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hidden="1" customHeight="1" x14ac:dyDescent="0.35">
      <c r="A4832" s="95">
        <v>4828</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hidden="1" customHeight="1" x14ac:dyDescent="0.35">
      <c r="A4833" s="95">
        <v>4829</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hidden="1" customHeight="1" x14ac:dyDescent="0.35">
      <c r="A4834" s="95">
        <v>4830</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hidden="1" customHeight="1" x14ac:dyDescent="0.35">
      <c r="A4835" s="95">
        <v>4831</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hidden="1" customHeight="1" x14ac:dyDescent="0.35">
      <c r="A4836" s="95">
        <v>4832</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hidden="1" customHeight="1" x14ac:dyDescent="0.35">
      <c r="A4837" s="95">
        <v>4833</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hidden="1" customHeight="1" x14ac:dyDescent="0.35">
      <c r="A4838" s="95">
        <v>4834</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hidden="1" customHeight="1" x14ac:dyDescent="0.35">
      <c r="A4839" s="95">
        <v>4835</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hidden="1" customHeight="1" x14ac:dyDescent="0.35">
      <c r="A4840" s="95">
        <v>4836</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hidden="1" customHeight="1" x14ac:dyDescent="0.35">
      <c r="A4841" s="95">
        <v>4837</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hidden="1" customHeight="1" x14ac:dyDescent="0.35">
      <c r="A4842" s="95">
        <v>4838</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hidden="1" customHeight="1" x14ac:dyDescent="0.35">
      <c r="A4843" s="95">
        <v>4839</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hidden="1" customHeight="1" x14ac:dyDescent="0.35">
      <c r="A4844" s="95">
        <v>4840</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hidden="1" customHeight="1" x14ac:dyDescent="0.35">
      <c r="A4845" s="95">
        <v>4841</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hidden="1" customHeight="1" x14ac:dyDescent="0.35">
      <c r="A4846" s="95">
        <v>4842</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hidden="1" customHeight="1" x14ac:dyDescent="0.35">
      <c r="A4847" s="95">
        <v>4843</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hidden="1" customHeight="1" x14ac:dyDescent="0.35">
      <c r="A4848" s="95">
        <v>4844</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hidden="1" customHeight="1" x14ac:dyDescent="0.35">
      <c r="A4849" s="95">
        <v>4845</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hidden="1" customHeight="1" x14ac:dyDescent="0.35">
      <c r="A4850" s="95">
        <v>4846</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hidden="1" customHeight="1" x14ac:dyDescent="0.35">
      <c r="A4851" s="95">
        <v>4847</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hidden="1" customHeight="1" x14ac:dyDescent="0.35">
      <c r="A4852" s="95">
        <v>4848</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hidden="1" customHeight="1" x14ac:dyDescent="0.35">
      <c r="A4853" s="95">
        <v>4849</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hidden="1" customHeight="1" x14ac:dyDescent="0.35">
      <c r="A4854" s="95">
        <v>4850</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hidden="1" customHeight="1" x14ac:dyDescent="0.35">
      <c r="A4855" s="95">
        <v>4851</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hidden="1" customHeight="1" x14ac:dyDescent="0.35">
      <c r="A4856" s="95">
        <v>4852</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hidden="1" customHeight="1" x14ac:dyDescent="0.35">
      <c r="A4857" s="95">
        <v>4853</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hidden="1" customHeight="1" x14ac:dyDescent="0.35">
      <c r="A4858" s="95">
        <v>4854</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hidden="1" customHeight="1" x14ac:dyDescent="0.35">
      <c r="A4859" s="95">
        <v>4855</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hidden="1" customHeight="1" x14ac:dyDescent="0.35">
      <c r="A4860" s="95">
        <v>4856</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hidden="1" customHeight="1" x14ac:dyDescent="0.35">
      <c r="A4861" s="95">
        <v>4857</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hidden="1" customHeight="1" x14ac:dyDescent="0.35">
      <c r="A4862" s="95">
        <v>4858</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hidden="1" customHeight="1" x14ac:dyDescent="0.35">
      <c r="A4863" s="95">
        <v>4859</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hidden="1" customHeight="1" x14ac:dyDescent="0.35">
      <c r="A4864" s="95">
        <v>4860</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hidden="1" customHeight="1" x14ac:dyDescent="0.35">
      <c r="A4865" s="95">
        <v>4861</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hidden="1" customHeight="1" x14ac:dyDescent="0.35">
      <c r="A4866" s="95">
        <v>4862</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hidden="1" customHeight="1" x14ac:dyDescent="0.35">
      <c r="A4867" s="95">
        <v>4863</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hidden="1" customHeight="1" x14ac:dyDescent="0.35">
      <c r="A4868" s="95">
        <v>4864</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hidden="1" customHeight="1" x14ac:dyDescent="0.35">
      <c r="A4869" s="95">
        <v>4865</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hidden="1" customHeight="1" x14ac:dyDescent="0.35">
      <c r="A4870" s="95">
        <v>4866</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hidden="1" customHeight="1" x14ac:dyDescent="0.35">
      <c r="A4871" s="95">
        <v>4867</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hidden="1" customHeight="1" x14ac:dyDescent="0.35">
      <c r="A4872" s="95">
        <v>4868</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hidden="1" customHeight="1" x14ac:dyDescent="0.35">
      <c r="A4873" s="95">
        <v>4869</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hidden="1" customHeight="1" x14ac:dyDescent="0.35">
      <c r="A4874" s="95">
        <v>4870</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hidden="1" customHeight="1" x14ac:dyDescent="0.35">
      <c r="A4875" s="95">
        <v>4871</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hidden="1" customHeight="1" x14ac:dyDescent="0.35">
      <c r="A4876" s="95">
        <v>4872</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hidden="1" customHeight="1" x14ac:dyDescent="0.35">
      <c r="A4877" s="95">
        <v>4873</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hidden="1" customHeight="1" x14ac:dyDescent="0.35">
      <c r="A4878" s="95">
        <v>4874</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hidden="1" customHeight="1" x14ac:dyDescent="0.35">
      <c r="A4879" s="95">
        <v>4875</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hidden="1" customHeight="1" x14ac:dyDescent="0.35">
      <c r="A4880" s="95">
        <v>4876</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hidden="1" customHeight="1" x14ac:dyDescent="0.35">
      <c r="A4881" s="95">
        <v>4877</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hidden="1" customHeight="1" x14ac:dyDescent="0.35">
      <c r="A4882" s="95">
        <v>4878</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hidden="1" customHeight="1" x14ac:dyDescent="0.35">
      <c r="A4883" s="95">
        <v>4879</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hidden="1" customHeight="1" x14ac:dyDescent="0.35">
      <c r="A4884" s="95">
        <v>4880</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hidden="1" customHeight="1" x14ac:dyDescent="0.35">
      <c r="A4885" s="95">
        <v>4881</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hidden="1" customHeight="1" x14ac:dyDescent="0.35">
      <c r="A4886" s="95">
        <v>4882</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hidden="1" customHeight="1" x14ac:dyDescent="0.35">
      <c r="A4887" s="95">
        <v>4883</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hidden="1" customHeight="1" x14ac:dyDescent="0.35">
      <c r="A4888" s="95">
        <v>4884</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hidden="1" customHeight="1" x14ac:dyDescent="0.35">
      <c r="A4889" s="95">
        <v>4885</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hidden="1" customHeight="1" x14ac:dyDescent="0.35">
      <c r="A4890" s="95">
        <v>4886</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hidden="1" customHeight="1" x14ac:dyDescent="0.35">
      <c r="A4891" s="95">
        <v>4887</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hidden="1" customHeight="1" x14ac:dyDescent="0.35">
      <c r="A4892" s="95">
        <v>4888</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hidden="1" customHeight="1" x14ac:dyDescent="0.35">
      <c r="A4893" s="95">
        <v>4889</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hidden="1" customHeight="1" x14ac:dyDescent="0.35">
      <c r="A4894" s="95">
        <v>4890</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hidden="1" customHeight="1" x14ac:dyDescent="0.35">
      <c r="A4895" s="95">
        <v>4891</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hidden="1" customHeight="1" x14ac:dyDescent="0.35">
      <c r="A4896" s="95">
        <v>4892</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hidden="1" customHeight="1" x14ac:dyDescent="0.35">
      <c r="A4897" s="95">
        <v>4893</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hidden="1" customHeight="1" x14ac:dyDescent="0.35">
      <c r="A4898" s="95">
        <v>4894</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hidden="1" customHeight="1" x14ac:dyDescent="0.35">
      <c r="A4899" s="95">
        <v>4895</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hidden="1" customHeight="1" x14ac:dyDescent="0.35">
      <c r="A4900" s="95">
        <v>4896</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hidden="1" customHeight="1" x14ac:dyDescent="0.35">
      <c r="A4901" s="95">
        <v>4897</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hidden="1" customHeight="1" x14ac:dyDescent="0.35">
      <c r="A4902" s="95">
        <v>4898</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hidden="1" customHeight="1" x14ac:dyDescent="0.35">
      <c r="A4903" s="95">
        <v>4899</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hidden="1" customHeight="1" x14ac:dyDescent="0.35">
      <c r="A4904" s="95">
        <v>4900</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hidden="1" customHeight="1" x14ac:dyDescent="0.35">
      <c r="A4905" s="95">
        <v>4901</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hidden="1" customHeight="1" x14ac:dyDescent="0.35">
      <c r="A4906" s="95">
        <v>4902</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hidden="1" customHeight="1" x14ac:dyDescent="0.35">
      <c r="A4907" s="95">
        <v>4903</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hidden="1" customHeight="1" x14ac:dyDescent="0.35">
      <c r="A4908" s="95">
        <v>4904</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hidden="1" customHeight="1" x14ac:dyDescent="0.35">
      <c r="A4909" s="95">
        <v>4905</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hidden="1" customHeight="1" x14ac:dyDescent="0.35">
      <c r="A4910" s="95">
        <v>4906</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hidden="1" customHeight="1" x14ac:dyDescent="0.35">
      <c r="A4911" s="95">
        <v>4907</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hidden="1" customHeight="1" x14ac:dyDescent="0.35">
      <c r="A4912" s="95">
        <v>4908</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hidden="1" customHeight="1" x14ac:dyDescent="0.35">
      <c r="A4913" s="95">
        <v>4909</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hidden="1" customHeight="1" x14ac:dyDescent="0.35">
      <c r="A4914" s="95">
        <v>4910</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hidden="1" customHeight="1" x14ac:dyDescent="0.35">
      <c r="A4915" s="95">
        <v>4911</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hidden="1" customHeight="1" x14ac:dyDescent="0.35">
      <c r="A4916" s="95">
        <v>4912</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hidden="1" customHeight="1" x14ac:dyDescent="0.35">
      <c r="A4917" s="95">
        <v>4913</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hidden="1" customHeight="1" x14ac:dyDescent="0.35">
      <c r="A4918" s="95">
        <v>4914</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hidden="1" customHeight="1" x14ac:dyDescent="0.35">
      <c r="A4919" s="95">
        <v>4915</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hidden="1" customHeight="1" x14ac:dyDescent="0.35">
      <c r="A4920" s="95">
        <v>4916</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hidden="1" customHeight="1" x14ac:dyDescent="0.35">
      <c r="A4921" s="95">
        <v>4917</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hidden="1" customHeight="1" x14ac:dyDescent="0.35">
      <c r="A4922" s="95">
        <v>4918</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hidden="1" customHeight="1" x14ac:dyDescent="0.35">
      <c r="A4923" s="95">
        <v>4919</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hidden="1" customHeight="1" x14ac:dyDescent="0.35">
      <c r="A4924" s="95">
        <v>4920</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hidden="1" customHeight="1" x14ac:dyDescent="0.35">
      <c r="A4925" s="95">
        <v>4921</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hidden="1" customHeight="1" x14ac:dyDescent="0.35">
      <c r="A4926" s="95">
        <v>4922</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hidden="1" customHeight="1" x14ac:dyDescent="0.35">
      <c r="A4927" s="95">
        <v>4923</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hidden="1" customHeight="1" x14ac:dyDescent="0.35">
      <c r="A4928" s="95">
        <v>4924</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hidden="1" customHeight="1" x14ac:dyDescent="0.35">
      <c r="A4929" s="95">
        <v>4925</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hidden="1" customHeight="1" x14ac:dyDescent="0.35">
      <c r="A4930" s="95">
        <v>4926</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hidden="1" customHeight="1" x14ac:dyDescent="0.35">
      <c r="A4931" s="95">
        <v>4927</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hidden="1" customHeight="1" x14ac:dyDescent="0.35">
      <c r="A4932" s="95">
        <v>4928</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hidden="1" customHeight="1" x14ac:dyDescent="0.35">
      <c r="A4933" s="95">
        <v>4929</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hidden="1" customHeight="1" x14ac:dyDescent="0.35">
      <c r="A4934" s="95">
        <v>4930</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hidden="1" customHeight="1" x14ac:dyDescent="0.35">
      <c r="A4935" s="95">
        <v>4931</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hidden="1" customHeight="1" x14ac:dyDescent="0.35">
      <c r="A4936" s="95">
        <v>4932</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hidden="1" customHeight="1" x14ac:dyDescent="0.35">
      <c r="A4937" s="95">
        <v>4933</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hidden="1" customHeight="1" x14ac:dyDescent="0.35">
      <c r="A4938" s="95">
        <v>4934</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hidden="1" customHeight="1" x14ac:dyDescent="0.35">
      <c r="A4939" s="95">
        <v>4935</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hidden="1" customHeight="1" x14ac:dyDescent="0.35">
      <c r="A4940" s="95">
        <v>4936</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hidden="1" customHeight="1" x14ac:dyDescent="0.35">
      <c r="A4941" s="95">
        <v>4937</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hidden="1" customHeight="1" x14ac:dyDescent="0.35">
      <c r="A4942" s="95">
        <v>4938</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hidden="1" customHeight="1" x14ac:dyDescent="0.35">
      <c r="A4943" s="95">
        <v>4939</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hidden="1" customHeight="1" x14ac:dyDescent="0.35">
      <c r="A4944" s="95">
        <v>4940</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hidden="1" customHeight="1" x14ac:dyDescent="0.35">
      <c r="A4945" s="95">
        <v>4941</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hidden="1" customHeight="1" x14ac:dyDescent="0.35">
      <c r="A4946" s="95">
        <v>4942</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hidden="1" customHeight="1" x14ac:dyDescent="0.35">
      <c r="A4947" s="95">
        <v>4943</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hidden="1" customHeight="1" x14ac:dyDescent="0.35">
      <c r="A4948" s="95">
        <v>4944</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hidden="1" customHeight="1" x14ac:dyDescent="0.35">
      <c r="A4949" s="95">
        <v>4945</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hidden="1" customHeight="1" x14ac:dyDescent="0.35">
      <c r="A4950" s="95">
        <v>4946</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hidden="1" customHeight="1" x14ac:dyDescent="0.35">
      <c r="A4951" s="95">
        <v>4947</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hidden="1" customHeight="1" x14ac:dyDescent="0.35">
      <c r="A4952" s="95">
        <v>4948</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hidden="1" customHeight="1" x14ac:dyDescent="0.35">
      <c r="A4953" s="95">
        <v>4949</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hidden="1" customHeight="1" x14ac:dyDescent="0.35">
      <c r="A4954" s="95">
        <v>4950</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hidden="1" customHeight="1" x14ac:dyDescent="0.35">
      <c r="A4955" s="95">
        <v>4951</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hidden="1" customHeight="1" x14ac:dyDescent="0.35">
      <c r="A4956" s="95">
        <v>4952</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hidden="1" customHeight="1" x14ac:dyDescent="0.35">
      <c r="A4957" s="95">
        <v>4953</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hidden="1" customHeight="1" x14ac:dyDescent="0.35">
      <c r="A4958" s="95">
        <v>4954</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hidden="1" customHeight="1" x14ac:dyDescent="0.35">
      <c r="A4959" s="95">
        <v>4955</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hidden="1" customHeight="1" x14ac:dyDescent="0.35">
      <c r="A4960" s="95">
        <v>4956</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hidden="1" customHeight="1" x14ac:dyDescent="0.35">
      <c r="A4961" s="95">
        <v>4957</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hidden="1" customHeight="1" x14ac:dyDescent="0.35">
      <c r="A4962" s="95">
        <v>4958</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hidden="1" customHeight="1" x14ac:dyDescent="0.35">
      <c r="A4963" s="95">
        <v>4959</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hidden="1" customHeight="1" x14ac:dyDescent="0.35">
      <c r="A4964" s="95">
        <v>4960</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hidden="1" customHeight="1" x14ac:dyDescent="0.35">
      <c r="A4965" s="95">
        <v>4961</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hidden="1" customHeight="1" x14ac:dyDescent="0.35">
      <c r="A4966" s="95">
        <v>4962</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hidden="1" customHeight="1" x14ac:dyDescent="0.35">
      <c r="A4967" s="95">
        <v>4963</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hidden="1" customHeight="1" x14ac:dyDescent="0.35">
      <c r="A4968" s="95">
        <v>4964</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hidden="1" customHeight="1" x14ac:dyDescent="0.35">
      <c r="A4969" s="95">
        <v>4965</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hidden="1" customHeight="1" x14ac:dyDescent="0.35">
      <c r="A4970" s="95">
        <v>4966</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hidden="1" customHeight="1" x14ac:dyDescent="0.35">
      <c r="A4971" s="95">
        <v>4967</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hidden="1" customHeight="1" x14ac:dyDescent="0.35">
      <c r="A4972" s="95">
        <v>4968</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hidden="1" customHeight="1" x14ac:dyDescent="0.35">
      <c r="A4973" s="95">
        <v>4969</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hidden="1" customHeight="1" x14ac:dyDescent="0.35">
      <c r="A4974" s="95">
        <v>4970</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hidden="1" customHeight="1" x14ac:dyDescent="0.35">
      <c r="A4975" s="95">
        <v>4971</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hidden="1" customHeight="1" x14ac:dyDescent="0.35">
      <c r="A4976" s="95">
        <v>4972</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hidden="1" customHeight="1" x14ac:dyDescent="0.35">
      <c r="A4977" s="95">
        <v>4973</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hidden="1" customHeight="1" x14ac:dyDescent="0.35">
      <c r="A4978" s="95">
        <v>4974</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hidden="1" customHeight="1" x14ac:dyDescent="0.35">
      <c r="A4979" s="95">
        <v>4975</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hidden="1" customHeight="1" x14ac:dyDescent="0.35">
      <c r="A4980" s="95">
        <v>4976</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hidden="1" customHeight="1" x14ac:dyDescent="0.35">
      <c r="A4981" s="95">
        <v>4977</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hidden="1" customHeight="1" x14ac:dyDescent="0.35">
      <c r="A4982" s="95">
        <v>4978</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hidden="1" customHeight="1" x14ac:dyDescent="0.35">
      <c r="A4983" s="95">
        <v>4979</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hidden="1" customHeight="1" x14ac:dyDescent="0.35">
      <c r="A4984" s="95">
        <v>4980</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hidden="1" customHeight="1" x14ac:dyDescent="0.35">
      <c r="A4985" s="95">
        <v>4981</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hidden="1" customHeight="1" x14ac:dyDescent="0.35">
      <c r="A4986" s="95">
        <v>4982</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hidden="1" customHeight="1" x14ac:dyDescent="0.35">
      <c r="A4987" s="95">
        <v>4983</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hidden="1" customHeight="1" x14ac:dyDescent="0.35">
      <c r="A4988" s="95">
        <v>4984</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hidden="1" customHeight="1" x14ac:dyDescent="0.35">
      <c r="A4989" s="95">
        <v>4985</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hidden="1" customHeight="1" x14ac:dyDescent="0.35">
      <c r="A4990" s="95">
        <v>4986</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hidden="1" customHeight="1" x14ac:dyDescent="0.35">
      <c r="A4991" s="95">
        <v>4987</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hidden="1" customHeight="1" x14ac:dyDescent="0.35">
      <c r="A4992" s="95">
        <v>4988</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hidden="1" customHeight="1" x14ac:dyDescent="0.35">
      <c r="A4993" s="95">
        <v>4989</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hidden="1" customHeight="1" x14ac:dyDescent="0.35">
      <c r="A4994" s="95">
        <v>4990</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hidden="1" customHeight="1" x14ac:dyDescent="0.35">
      <c r="A4995" s="95">
        <v>4991</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hidden="1" customHeight="1" x14ac:dyDescent="0.35">
      <c r="A4996" s="95">
        <v>4992</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hidden="1" customHeight="1" x14ac:dyDescent="0.35">
      <c r="A4997" s="95">
        <v>4993</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hidden="1" customHeight="1" x14ac:dyDescent="0.35">
      <c r="A4998" s="95">
        <v>4994</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hidden="1" customHeight="1" x14ac:dyDescent="0.35">
      <c r="A4999" s="95">
        <v>4995</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hidden="1" customHeight="1" x14ac:dyDescent="0.35">
      <c r="A5000" s="95">
        <v>4996</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hidden="1" customHeight="1" x14ac:dyDescent="0.35">
      <c r="A5001" s="95">
        <v>4997</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hidden="1" customHeight="1" x14ac:dyDescent="0.35">
      <c r="A5002" s="95">
        <v>4998</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hidden="1" customHeight="1" x14ac:dyDescent="0.35">
      <c r="A5003" s="95">
        <v>4999</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hidden="1" customHeight="1" x14ac:dyDescent="0.35">
      <c r="A5004" s="95">
        <v>5000</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hidden="1" customHeight="1" x14ac:dyDescent="0.35">
      <c r="A5005" s="95">
        <v>5001</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hidden="1" customHeight="1" x14ac:dyDescent="0.35">
      <c r="A5006" s="95">
        <v>5002</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hidden="1" customHeight="1" x14ac:dyDescent="0.35">
      <c r="A5007" s="95">
        <v>5003</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hidden="1" customHeight="1" x14ac:dyDescent="0.35">
      <c r="A5008" s="95">
        <v>5004</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hidden="1" customHeight="1" x14ac:dyDescent="0.35">
      <c r="A5009" s="95">
        <v>5005</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hidden="1" customHeight="1" x14ac:dyDescent="0.35">
      <c r="A5010" s="95">
        <v>5006</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hidden="1" customHeight="1" x14ac:dyDescent="0.35">
      <c r="A5011" s="95">
        <v>5007</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hidden="1" customHeight="1" x14ac:dyDescent="0.35">
      <c r="A5012" s="95">
        <v>5008</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hidden="1" customHeight="1" x14ac:dyDescent="0.35">
      <c r="A5013" s="95">
        <v>5009</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hidden="1" customHeight="1" x14ac:dyDescent="0.35">
      <c r="A5014" s="95">
        <v>5010</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hidden="1" customHeight="1" x14ac:dyDescent="0.35">
      <c r="A5015" s="95">
        <v>5011</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hidden="1" customHeight="1" x14ac:dyDescent="0.35">
      <c r="A5016" s="95">
        <v>5012</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hidden="1" customHeight="1" x14ac:dyDescent="0.35">
      <c r="A5017" s="95">
        <v>5013</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hidden="1" customHeight="1" x14ac:dyDescent="0.35">
      <c r="A5018" s="95">
        <v>5014</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hidden="1" customHeight="1" x14ac:dyDescent="0.35">
      <c r="A5019" s="95">
        <v>5015</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hidden="1" customHeight="1" x14ac:dyDescent="0.35">
      <c r="A5020" s="95">
        <v>5016</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hidden="1" customHeight="1" x14ac:dyDescent="0.35">
      <c r="A5021" s="95">
        <v>5017</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hidden="1" customHeight="1" x14ac:dyDescent="0.35">
      <c r="A5022" s="95">
        <v>5018</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hidden="1" customHeight="1" x14ac:dyDescent="0.35">
      <c r="A5023" s="95">
        <v>5019</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hidden="1" customHeight="1" x14ac:dyDescent="0.35">
      <c r="A5024" s="95">
        <v>5020</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hidden="1" customHeight="1" x14ac:dyDescent="0.35">
      <c r="A5025" s="95">
        <v>5021</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hidden="1" customHeight="1" x14ac:dyDescent="0.35">
      <c r="A5026" s="95">
        <v>5022</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hidden="1" customHeight="1" x14ac:dyDescent="0.35">
      <c r="A5027" s="95">
        <v>5023</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hidden="1" customHeight="1" x14ac:dyDescent="0.35">
      <c r="A5028" s="95">
        <v>5024</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hidden="1" customHeight="1" x14ac:dyDescent="0.35">
      <c r="A5029" s="95">
        <v>5025</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hidden="1" customHeight="1" x14ac:dyDescent="0.35">
      <c r="A5030" s="95">
        <v>5026</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hidden="1" customHeight="1" x14ac:dyDescent="0.35">
      <c r="A5031" s="95">
        <v>5027</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hidden="1" customHeight="1" x14ac:dyDescent="0.35">
      <c r="A5032" s="95">
        <v>5028</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hidden="1" customHeight="1" x14ac:dyDescent="0.35">
      <c r="A5033" s="95">
        <v>5029</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hidden="1" customHeight="1" x14ac:dyDescent="0.35">
      <c r="A5034" s="95">
        <v>5030</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hidden="1" customHeight="1" x14ac:dyDescent="0.35">
      <c r="A5035" s="95">
        <v>5031</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hidden="1" customHeight="1" x14ac:dyDescent="0.35">
      <c r="A5036" s="95">
        <v>5032</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hidden="1" customHeight="1" x14ac:dyDescent="0.35">
      <c r="A5037" s="95">
        <v>5033</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hidden="1" customHeight="1" x14ac:dyDescent="0.35">
      <c r="A5038" s="95">
        <v>5034</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hidden="1" customHeight="1" x14ac:dyDescent="0.35">
      <c r="A5039" s="95">
        <v>5035</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hidden="1" customHeight="1" x14ac:dyDescent="0.35">
      <c r="A5040" s="95">
        <v>5036</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hidden="1" customHeight="1" x14ac:dyDescent="0.35">
      <c r="A5041" s="95">
        <v>5037</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hidden="1" customHeight="1" x14ac:dyDescent="0.35">
      <c r="A5042" s="95">
        <v>5038</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hidden="1" customHeight="1" x14ac:dyDescent="0.35">
      <c r="A5043" s="95">
        <v>5039</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hidden="1" customHeight="1" x14ac:dyDescent="0.35">
      <c r="A5044" s="95">
        <v>5040</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hidden="1" customHeight="1" x14ac:dyDescent="0.35">
      <c r="A5045" s="95">
        <v>5041</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hidden="1" customHeight="1" x14ac:dyDescent="0.35">
      <c r="A5046" s="95">
        <v>5042</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hidden="1" customHeight="1" x14ac:dyDescent="0.35">
      <c r="A5047" s="95">
        <v>5043</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hidden="1" customHeight="1" x14ac:dyDescent="0.35">
      <c r="A5048" s="95">
        <v>5044</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hidden="1" customHeight="1" x14ac:dyDescent="0.35">
      <c r="A5049" s="95">
        <v>5045</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hidden="1" customHeight="1" x14ac:dyDescent="0.35">
      <c r="A5050" s="95">
        <v>5046</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hidden="1" customHeight="1" x14ac:dyDescent="0.35">
      <c r="A5051" s="95">
        <v>5047</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hidden="1" customHeight="1" x14ac:dyDescent="0.35">
      <c r="A5052" s="95">
        <v>5048</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hidden="1" customHeight="1" x14ac:dyDescent="0.35">
      <c r="A5053" s="95">
        <v>5049</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hidden="1" customHeight="1" x14ac:dyDescent="0.35">
      <c r="A5054" s="95">
        <v>5050</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hidden="1" customHeight="1" x14ac:dyDescent="0.35">
      <c r="A5055" s="95">
        <v>5051</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hidden="1" customHeight="1" x14ac:dyDescent="0.35">
      <c r="A5056" s="95">
        <v>5052</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hidden="1" customHeight="1" x14ac:dyDescent="0.35">
      <c r="A5057" s="95">
        <v>5053</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hidden="1" customHeight="1" x14ac:dyDescent="0.35">
      <c r="A5058" s="95">
        <v>5054</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hidden="1" customHeight="1" x14ac:dyDescent="0.35">
      <c r="A5059" s="95">
        <v>5055</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hidden="1" customHeight="1" x14ac:dyDescent="0.35">
      <c r="A5060" s="95">
        <v>5056</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hidden="1" customHeight="1" x14ac:dyDescent="0.35">
      <c r="A5061" s="95">
        <v>5057</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hidden="1" customHeight="1" x14ac:dyDescent="0.35">
      <c r="A5062" s="95">
        <v>5058</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hidden="1" customHeight="1" x14ac:dyDescent="0.35">
      <c r="A5063" s="95">
        <v>5059</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hidden="1" customHeight="1" x14ac:dyDescent="0.35">
      <c r="A5064" s="95">
        <v>5060</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hidden="1" customHeight="1" x14ac:dyDescent="0.35">
      <c r="A5065" s="95">
        <v>5061</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hidden="1" customHeight="1" x14ac:dyDescent="0.35">
      <c r="A5066" s="95">
        <v>5062</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hidden="1" customHeight="1" x14ac:dyDescent="0.35">
      <c r="A5067" s="95">
        <v>5063</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hidden="1" customHeight="1" x14ac:dyDescent="0.35">
      <c r="A5068" s="95">
        <v>5064</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hidden="1" customHeight="1" x14ac:dyDescent="0.35">
      <c r="A5069" s="95">
        <v>5065</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hidden="1" customHeight="1" x14ac:dyDescent="0.35">
      <c r="A5070" s="95">
        <v>5066</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hidden="1" customHeight="1" x14ac:dyDescent="0.35">
      <c r="A5071" s="95">
        <v>5067</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hidden="1" customHeight="1" x14ac:dyDescent="0.35">
      <c r="A5072" s="95">
        <v>5068</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hidden="1" customHeight="1" x14ac:dyDescent="0.35">
      <c r="A5073" s="95">
        <v>5069</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hidden="1" customHeight="1" x14ac:dyDescent="0.35">
      <c r="A5074" s="95">
        <v>5070</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hidden="1" customHeight="1" x14ac:dyDescent="0.35">
      <c r="A5075" s="95">
        <v>5071</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hidden="1" customHeight="1" x14ac:dyDescent="0.35">
      <c r="A5076" s="95">
        <v>5072</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hidden="1" customHeight="1" x14ac:dyDescent="0.35">
      <c r="A5077" s="95">
        <v>5073</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hidden="1" customHeight="1" x14ac:dyDescent="0.35">
      <c r="A5078" s="95">
        <v>5074</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hidden="1" customHeight="1" x14ac:dyDescent="0.35">
      <c r="A5079" s="95">
        <v>5075</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hidden="1" customHeight="1" x14ac:dyDescent="0.35">
      <c r="A5080" s="95">
        <v>5076</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hidden="1" customHeight="1" x14ac:dyDescent="0.35">
      <c r="A5081" s="95">
        <v>5077</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hidden="1" customHeight="1" x14ac:dyDescent="0.35">
      <c r="A5082" s="95">
        <v>5078</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hidden="1" customHeight="1" x14ac:dyDescent="0.35">
      <c r="A5083" s="95">
        <v>5079</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hidden="1" customHeight="1" x14ac:dyDescent="0.35">
      <c r="A5084" s="95">
        <v>5080</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hidden="1" customHeight="1" x14ac:dyDescent="0.35">
      <c r="A5085" s="95">
        <v>5081</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hidden="1" customHeight="1" x14ac:dyDescent="0.35">
      <c r="A5086" s="95">
        <v>5082</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hidden="1" customHeight="1" x14ac:dyDescent="0.35">
      <c r="A5087" s="95">
        <v>5083</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hidden="1" customHeight="1" x14ac:dyDescent="0.35">
      <c r="A5088" s="95">
        <v>5084</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hidden="1" customHeight="1" x14ac:dyDescent="0.35">
      <c r="A5089" s="95">
        <v>5085</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hidden="1" customHeight="1" x14ac:dyDescent="0.35">
      <c r="A5090" s="95">
        <v>5086</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hidden="1" customHeight="1" x14ac:dyDescent="0.35">
      <c r="A5091" s="95">
        <v>5087</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hidden="1" customHeight="1" x14ac:dyDescent="0.35">
      <c r="A5092" s="95">
        <v>5088</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hidden="1" customHeight="1" x14ac:dyDescent="0.35">
      <c r="A5093" s="95">
        <v>5089</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hidden="1" customHeight="1" x14ac:dyDescent="0.35">
      <c r="A5094" s="95">
        <v>5090</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hidden="1" customHeight="1" x14ac:dyDescent="0.35">
      <c r="A5095" s="95">
        <v>5091</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hidden="1" customHeight="1" x14ac:dyDescent="0.35">
      <c r="A5096" s="95">
        <v>5092</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hidden="1" customHeight="1" x14ac:dyDescent="0.35">
      <c r="A5097" s="95">
        <v>5093</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hidden="1" customHeight="1" x14ac:dyDescent="0.35">
      <c r="A5098" s="95">
        <v>5094</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hidden="1" customHeight="1" x14ac:dyDescent="0.35">
      <c r="A5099" s="95">
        <v>5095</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hidden="1" customHeight="1" x14ac:dyDescent="0.35">
      <c r="A5100" s="95">
        <v>5096</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hidden="1" customHeight="1" x14ac:dyDescent="0.35">
      <c r="A5101" s="95">
        <v>5097</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hidden="1" customHeight="1" x14ac:dyDescent="0.35">
      <c r="A5102" s="95">
        <v>5098</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hidden="1" customHeight="1" x14ac:dyDescent="0.35">
      <c r="A5103" s="95">
        <v>5099</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hidden="1" customHeight="1" x14ac:dyDescent="0.35">
      <c r="A5104" s="95">
        <v>5100</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hidden="1" customHeight="1" x14ac:dyDescent="0.35">
      <c r="A5105" s="95">
        <v>5101</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hidden="1" customHeight="1" x14ac:dyDescent="0.35">
      <c r="A5106" s="95">
        <v>5102</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hidden="1" customHeight="1" x14ac:dyDescent="0.35">
      <c r="A5107" s="95">
        <v>5103</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hidden="1" customHeight="1" x14ac:dyDescent="0.35">
      <c r="A5108" s="95">
        <v>5104</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hidden="1" customHeight="1" x14ac:dyDescent="0.35">
      <c r="A5109" s="95">
        <v>5105</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hidden="1" customHeight="1" x14ac:dyDescent="0.35">
      <c r="A5110" s="95">
        <v>5106</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hidden="1" customHeight="1" x14ac:dyDescent="0.35">
      <c r="A5111" s="95">
        <v>5107</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hidden="1" customHeight="1" x14ac:dyDescent="0.35">
      <c r="A5112" s="95">
        <v>5108</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hidden="1" customHeight="1" x14ac:dyDescent="0.35">
      <c r="A5113" s="95">
        <v>5109</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hidden="1" customHeight="1" x14ac:dyDescent="0.35">
      <c r="A5114" s="95">
        <v>5110</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hidden="1" customHeight="1" x14ac:dyDescent="0.35">
      <c r="A5115" s="95">
        <v>5111</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hidden="1" customHeight="1" x14ac:dyDescent="0.35">
      <c r="A5116" s="95">
        <v>5112</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hidden="1" customHeight="1" x14ac:dyDescent="0.35">
      <c r="A5117" s="95">
        <v>5113</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hidden="1" customHeight="1" x14ac:dyDescent="0.35">
      <c r="A5118" s="95">
        <v>5114</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hidden="1" customHeight="1" x14ac:dyDescent="0.35">
      <c r="A5119" s="95">
        <v>5115</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hidden="1" customHeight="1" x14ac:dyDescent="0.35">
      <c r="A5120" s="95">
        <v>5116</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hidden="1" customHeight="1" x14ac:dyDescent="0.35">
      <c r="A5121" s="95">
        <v>5117</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hidden="1" customHeight="1" x14ac:dyDescent="0.35">
      <c r="A5122" s="95">
        <v>5118</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hidden="1" customHeight="1" x14ac:dyDescent="0.35">
      <c r="A5123" s="95">
        <v>5119</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hidden="1" customHeight="1" x14ac:dyDescent="0.35">
      <c r="A5124" s="95">
        <v>5120</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hidden="1" customHeight="1" x14ac:dyDescent="0.35">
      <c r="A5125" s="95">
        <v>5121</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hidden="1" customHeight="1" x14ac:dyDescent="0.35">
      <c r="A5126" s="95">
        <v>5122</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hidden="1" customHeight="1" x14ac:dyDescent="0.35">
      <c r="A5127" s="95">
        <v>5123</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hidden="1" customHeight="1" x14ac:dyDescent="0.35">
      <c r="A5128" s="95">
        <v>5124</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hidden="1" customHeight="1" x14ac:dyDescent="0.35">
      <c r="A5129" s="95">
        <v>5125</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hidden="1" customHeight="1" x14ac:dyDescent="0.35">
      <c r="A5130" s="95">
        <v>5126</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hidden="1" customHeight="1" x14ac:dyDescent="0.35">
      <c r="A5131" s="95">
        <v>5127</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hidden="1" customHeight="1" x14ac:dyDescent="0.35">
      <c r="A5132" s="95">
        <v>5128</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hidden="1" customHeight="1" x14ac:dyDescent="0.35">
      <c r="A5133" s="95">
        <v>5129</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hidden="1" customHeight="1" x14ac:dyDescent="0.35">
      <c r="A5134" s="95">
        <v>5130</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hidden="1" customHeight="1" x14ac:dyDescent="0.35">
      <c r="A5135" s="95">
        <v>5131</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hidden="1" customHeight="1" x14ac:dyDescent="0.35">
      <c r="A5136" s="95">
        <v>5132</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hidden="1" customHeight="1" x14ac:dyDescent="0.35">
      <c r="A5137" s="95">
        <v>5133</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hidden="1" customHeight="1" x14ac:dyDescent="0.35">
      <c r="A5138" s="95">
        <v>5134</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hidden="1" customHeight="1" x14ac:dyDescent="0.35">
      <c r="A5139" s="95">
        <v>5135</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hidden="1" customHeight="1" x14ac:dyDescent="0.35">
      <c r="A5140" s="95">
        <v>5136</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hidden="1" customHeight="1" x14ac:dyDescent="0.35">
      <c r="A5141" s="95">
        <v>5137</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hidden="1" customHeight="1" x14ac:dyDescent="0.35">
      <c r="A5142" s="95">
        <v>5138</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hidden="1" customHeight="1" x14ac:dyDescent="0.35">
      <c r="A5143" s="95">
        <v>5139</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hidden="1" customHeight="1" x14ac:dyDescent="0.35">
      <c r="A5144" s="95">
        <v>5140</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hidden="1" customHeight="1" x14ac:dyDescent="0.35">
      <c r="A5145" s="95">
        <v>5141</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hidden="1" customHeight="1" x14ac:dyDescent="0.35">
      <c r="A5146" s="95">
        <v>5142</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hidden="1" customHeight="1" x14ac:dyDescent="0.35">
      <c r="A5147" s="95">
        <v>5143</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hidden="1" customHeight="1" x14ac:dyDescent="0.35">
      <c r="A5148" s="95">
        <v>5144</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hidden="1" customHeight="1" x14ac:dyDescent="0.35">
      <c r="A5149" s="95">
        <v>5145</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hidden="1" customHeight="1" x14ac:dyDescent="0.35">
      <c r="A5150" s="95">
        <v>5146</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hidden="1" customHeight="1" x14ac:dyDescent="0.35">
      <c r="A5151" s="95">
        <v>5147</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hidden="1" customHeight="1" x14ac:dyDescent="0.35">
      <c r="A5152" s="95">
        <v>5148</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hidden="1" customHeight="1" x14ac:dyDescent="0.35">
      <c r="A5153" s="95">
        <v>5149</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hidden="1" customHeight="1" x14ac:dyDescent="0.35">
      <c r="A5154" s="95">
        <v>5150</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hidden="1" customHeight="1" x14ac:dyDescent="0.35">
      <c r="A5155" s="95">
        <v>5151</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hidden="1" customHeight="1" x14ac:dyDescent="0.35">
      <c r="A5156" s="95">
        <v>5152</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hidden="1" customHeight="1" x14ac:dyDescent="0.35">
      <c r="A5157" s="95">
        <v>5153</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hidden="1" customHeight="1" x14ac:dyDescent="0.35">
      <c r="A5158" s="95">
        <v>5154</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hidden="1" customHeight="1" x14ac:dyDescent="0.35">
      <c r="A5159" s="95">
        <v>5155</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hidden="1" customHeight="1" x14ac:dyDescent="0.35">
      <c r="A5160" s="95">
        <v>5156</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hidden="1" customHeight="1" x14ac:dyDescent="0.35">
      <c r="A5161" s="95">
        <v>5157</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hidden="1" customHeight="1" x14ac:dyDescent="0.35">
      <c r="A5162" s="95">
        <v>5158</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hidden="1" customHeight="1" x14ac:dyDescent="0.35">
      <c r="A5163" s="95">
        <v>5159</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hidden="1" customHeight="1" x14ac:dyDescent="0.35">
      <c r="A5164" s="95">
        <v>5160</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hidden="1" customHeight="1" x14ac:dyDescent="0.35">
      <c r="A5165" s="95">
        <v>5161</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hidden="1" customHeight="1" x14ac:dyDescent="0.35">
      <c r="A5166" s="95">
        <v>5162</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hidden="1" customHeight="1" x14ac:dyDescent="0.35">
      <c r="A5167" s="95">
        <v>5163</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hidden="1" customHeight="1" x14ac:dyDescent="0.35">
      <c r="A5168" s="95">
        <v>5164</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hidden="1" customHeight="1" x14ac:dyDescent="0.35">
      <c r="A5169" s="95">
        <v>5165</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hidden="1" customHeight="1" x14ac:dyDescent="0.35">
      <c r="A5170" s="95">
        <v>5166</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hidden="1" customHeight="1" x14ac:dyDescent="0.35">
      <c r="A5171" s="95">
        <v>5167</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hidden="1" customHeight="1" x14ac:dyDescent="0.35">
      <c r="A5172" s="95">
        <v>5168</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hidden="1" customHeight="1" x14ac:dyDescent="0.35">
      <c r="A5173" s="95">
        <v>5169</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hidden="1" customHeight="1" x14ac:dyDescent="0.35">
      <c r="A5174" s="95">
        <v>5170</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hidden="1" customHeight="1" x14ac:dyDescent="0.35">
      <c r="A5175" s="95">
        <v>5171</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hidden="1" customHeight="1" x14ac:dyDescent="0.35">
      <c r="A5176" s="95">
        <v>5172</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hidden="1" customHeight="1" x14ac:dyDescent="0.35">
      <c r="A5177" s="95">
        <v>5173</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hidden="1" customHeight="1" x14ac:dyDescent="0.35">
      <c r="A5178" s="95">
        <v>5174</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hidden="1" customHeight="1" x14ac:dyDescent="0.35">
      <c r="A5179" s="95">
        <v>5175</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hidden="1" customHeight="1" x14ac:dyDescent="0.35">
      <c r="A5180" s="95">
        <v>5176</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hidden="1" customHeight="1" x14ac:dyDescent="0.35">
      <c r="A5181" s="95">
        <v>5177</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hidden="1" customHeight="1" x14ac:dyDescent="0.35">
      <c r="A5182" s="95">
        <v>5178</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hidden="1" customHeight="1" x14ac:dyDescent="0.35">
      <c r="A5183" s="95">
        <v>5179</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hidden="1" customHeight="1" x14ac:dyDescent="0.35">
      <c r="A5184" s="95">
        <v>5180</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hidden="1" customHeight="1" x14ac:dyDescent="0.35">
      <c r="A5185" s="95">
        <v>5181</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hidden="1" customHeight="1" x14ac:dyDescent="0.35">
      <c r="A5186" s="95">
        <v>5182</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hidden="1" customHeight="1" x14ac:dyDescent="0.35">
      <c r="A5187" s="95">
        <v>5183</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hidden="1" customHeight="1" x14ac:dyDescent="0.35">
      <c r="A5188" s="95">
        <v>5184</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hidden="1" customHeight="1" x14ac:dyDescent="0.35">
      <c r="A5189" s="95">
        <v>5185</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hidden="1" customHeight="1" x14ac:dyDescent="0.35">
      <c r="A5190" s="95">
        <v>5186</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hidden="1" customHeight="1" x14ac:dyDescent="0.35">
      <c r="A5191" s="95">
        <v>5187</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hidden="1" customHeight="1" x14ac:dyDescent="0.35">
      <c r="A5192" s="95">
        <v>5188</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hidden="1" customHeight="1" x14ac:dyDescent="0.35">
      <c r="A5193" s="95">
        <v>5189</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hidden="1" customHeight="1" x14ac:dyDescent="0.35">
      <c r="A5194" s="95">
        <v>5190</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hidden="1" customHeight="1" x14ac:dyDescent="0.35">
      <c r="A5195" s="95">
        <v>5191</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hidden="1" customHeight="1" x14ac:dyDescent="0.35">
      <c r="A5196" s="95">
        <v>5192</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hidden="1" customHeight="1" x14ac:dyDescent="0.35">
      <c r="A5197" s="95">
        <v>5193</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hidden="1" customHeight="1" x14ac:dyDescent="0.35">
      <c r="A5198" s="95">
        <v>5194</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hidden="1" customHeight="1" x14ac:dyDescent="0.35">
      <c r="A5199" s="95">
        <v>5195</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hidden="1" customHeight="1" x14ac:dyDescent="0.35">
      <c r="A5200" s="95">
        <v>5196</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hidden="1" customHeight="1" x14ac:dyDescent="0.35">
      <c r="A5201" s="95">
        <v>5197</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hidden="1" customHeight="1" x14ac:dyDescent="0.35">
      <c r="A5202" s="95">
        <v>5198</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hidden="1" customHeight="1" x14ac:dyDescent="0.35">
      <c r="A5203" s="95">
        <v>5199</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hidden="1" customHeight="1" x14ac:dyDescent="0.35">
      <c r="A5204" s="95">
        <v>5200</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hidden="1" customHeight="1" x14ac:dyDescent="0.35">
      <c r="A5205" s="95">
        <v>5201</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hidden="1" customHeight="1" x14ac:dyDescent="0.35">
      <c r="A5206" s="95">
        <v>5202</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hidden="1" customHeight="1" x14ac:dyDescent="0.35">
      <c r="A5207" s="95">
        <v>5203</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hidden="1" customHeight="1" x14ac:dyDescent="0.35">
      <c r="A5208" s="95">
        <v>5204</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hidden="1" customHeight="1" x14ac:dyDescent="0.35">
      <c r="A5209" s="95">
        <v>5205</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hidden="1" customHeight="1" x14ac:dyDescent="0.35">
      <c r="A5210" s="95">
        <v>5206</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hidden="1" customHeight="1" x14ac:dyDescent="0.35">
      <c r="A5211" s="95">
        <v>5207</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hidden="1" customHeight="1" x14ac:dyDescent="0.35">
      <c r="A5212" s="95">
        <v>5208</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hidden="1" customHeight="1" x14ac:dyDescent="0.35">
      <c r="A5213" s="95">
        <v>5209</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hidden="1" customHeight="1" x14ac:dyDescent="0.35">
      <c r="A5214" s="95">
        <v>5210</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hidden="1" customHeight="1" x14ac:dyDescent="0.35">
      <c r="A5215" s="95">
        <v>5211</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hidden="1" customHeight="1" x14ac:dyDescent="0.35">
      <c r="A5216" s="95">
        <v>5212</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hidden="1" customHeight="1" x14ac:dyDescent="0.35">
      <c r="A5217" s="95">
        <v>5213</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hidden="1" customHeight="1" x14ac:dyDescent="0.35">
      <c r="A5218" s="95">
        <v>5214</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hidden="1" customHeight="1" x14ac:dyDescent="0.35">
      <c r="A5219" s="95">
        <v>5215</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hidden="1" customHeight="1" x14ac:dyDescent="0.35">
      <c r="A5220" s="95">
        <v>5216</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hidden="1" customHeight="1" x14ac:dyDescent="0.35">
      <c r="A5221" s="95">
        <v>5217</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hidden="1" customHeight="1" x14ac:dyDescent="0.35">
      <c r="A5222" s="95">
        <v>5218</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hidden="1" customHeight="1" x14ac:dyDescent="0.35">
      <c r="A5223" s="95">
        <v>5219</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hidden="1" customHeight="1" x14ac:dyDescent="0.35">
      <c r="A5224" s="95">
        <v>5220</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hidden="1" customHeight="1" x14ac:dyDescent="0.35">
      <c r="A5225" s="95">
        <v>5221</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hidden="1" customHeight="1" x14ac:dyDescent="0.35">
      <c r="A5226" s="95">
        <v>5222</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hidden="1" customHeight="1" x14ac:dyDescent="0.35">
      <c r="A5227" s="95">
        <v>5223</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hidden="1" customHeight="1" x14ac:dyDescent="0.35">
      <c r="A5228" s="95">
        <v>5224</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hidden="1" customHeight="1" x14ac:dyDescent="0.35">
      <c r="A5229" s="95">
        <v>5225</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hidden="1" customHeight="1" x14ac:dyDescent="0.35">
      <c r="A5230" s="95">
        <v>5226</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hidden="1" customHeight="1" x14ac:dyDescent="0.35">
      <c r="A5231" s="95">
        <v>5227</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hidden="1" customHeight="1" x14ac:dyDescent="0.35">
      <c r="A5232" s="95">
        <v>5228</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hidden="1" customHeight="1" x14ac:dyDescent="0.35">
      <c r="A5233" s="95">
        <v>5229</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hidden="1" customHeight="1" x14ac:dyDescent="0.35">
      <c r="A5234" s="95">
        <v>5230</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hidden="1" customHeight="1" x14ac:dyDescent="0.35">
      <c r="A5235" s="95">
        <v>5231</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hidden="1" customHeight="1" x14ac:dyDescent="0.35">
      <c r="A5236" s="95">
        <v>5232</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hidden="1" customHeight="1" x14ac:dyDescent="0.35">
      <c r="A5237" s="95">
        <v>5233</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hidden="1" customHeight="1" x14ac:dyDescent="0.35">
      <c r="A5238" s="95">
        <v>5234</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hidden="1" customHeight="1" x14ac:dyDescent="0.35">
      <c r="A5239" s="95">
        <v>5235</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hidden="1" customHeight="1" x14ac:dyDescent="0.35">
      <c r="A5240" s="95">
        <v>5236</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hidden="1" customHeight="1" x14ac:dyDescent="0.35">
      <c r="A5241" s="95">
        <v>5237</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hidden="1" customHeight="1" x14ac:dyDescent="0.35">
      <c r="A5242" s="95">
        <v>5238</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hidden="1" customHeight="1" x14ac:dyDescent="0.35">
      <c r="A5243" s="95">
        <v>5239</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hidden="1" customHeight="1" x14ac:dyDescent="0.35">
      <c r="A5244" s="95">
        <v>5240</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hidden="1" customHeight="1" x14ac:dyDescent="0.35">
      <c r="A5245" s="95">
        <v>5241</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hidden="1" customHeight="1" x14ac:dyDescent="0.35">
      <c r="A5246" s="95">
        <v>5242</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hidden="1" customHeight="1" x14ac:dyDescent="0.35">
      <c r="A5247" s="95">
        <v>5243</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hidden="1" customHeight="1" x14ac:dyDescent="0.35">
      <c r="A5248" s="95">
        <v>5244</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hidden="1" customHeight="1" x14ac:dyDescent="0.35">
      <c r="A5249" s="95">
        <v>5245</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hidden="1" customHeight="1" x14ac:dyDescent="0.35">
      <c r="A5250" s="95">
        <v>5246</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hidden="1" customHeight="1" x14ac:dyDescent="0.35">
      <c r="A5251" s="95">
        <v>5247</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hidden="1" customHeight="1" x14ac:dyDescent="0.35">
      <c r="A5252" s="95">
        <v>5248</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hidden="1" customHeight="1" x14ac:dyDescent="0.35">
      <c r="A5253" s="95">
        <v>5249</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hidden="1" customHeight="1" x14ac:dyDescent="0.35">
      <c r="A5254" s="95">
        <v>5250</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hidden="1" customHeight="1" x14ac:dyDescent="0.35">
      <c r="A5255" s="95">
        <v>5251</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hidden="1" customHeight="1" x14ac:dyDescent="0.35">
      <c r="A5256" s="95">
        <v>5252</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hidden="1" customHeight="1" x14ac:dyDescent="0.35">
      <c r="A5257" s="95">
        <v>5253</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hidden="1" customHeight="1" x14ac:dyDescent="0.35">
      <c r="A5258" s="95">
        <v>5254</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hidden="1" customHeight="1" x14ac:dyDescent="0.35">
      <c r="A5259" s="95">
        <v>5255</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hidden="1" customHeight="1" x14ac:dyDescent="0.35">
      <c r="A5260" s="95">
        <v>5256</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hidden="1" customHeight="1" x14ac:dyDescent="0.35">
      <c r="A5261" s="95">
        <v>5257</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hidden="1" customHeight="1" x14ac:dyDescent="0.35">
      <c r="A5262" s="95">
        <v>5258</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hidden="1" customHeight="1" x14ac:dyDescent="0.35">
      <c r="A5263" s="95">
        <v>5259</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hidden="1" customHeight="1" x14ac:dyDescent="0.35">
      <c r="A5264" s="95">
        <v>5260</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hidden="1" customHeight="1" x14ac:dyDescent="0.35">
      <c r="A5265" s="95">
        <v>5261</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hidden="1" customHeight="1" x14ac:dyDescent="0.35">
      <c r="A5266" s="95">
        <v>5262</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hidden="1" customHeight="1" x14ac:dyDescent="0.35">
      <c r="A5267" s="95">
        <v>5263</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hidden="1" customHeight="1" x14ac:dyDescent="0.35">
      <c r="A5268" s="95">
        <v>5264</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hidden="1" customHeight="1" x14ac:dyDescent="0.35">
      <c r="A5269" s="95">
        <v>5265</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hidden="1" customHeight="1" x14ac:dyDescent="0.35">
      <c r="A5270" s="95">
        <v>5266</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hidden="1" customHeight="1" x14ac:dyDescent="0.35">
      <c r="A5271" s="95">
        <v>5267</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hidden="1" customHeight="1" x14ac:dyDescent="0.35">
      <c r="A5272" s="95">
        <v>5268</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hidden="1" customHeight="1" x14ac:dyDescent="0.35">
      <c r="A5273" s="95">
        <v>5269</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hidden="1" customHeight="1" x14ac:dyDescent="0.35">
      <c r="A5274" s="95">
        <v>5270</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hidden="1" customHeight="1" x14ac:dyDescent="0.35">
      <c r="A5275" s="95">
        <v>5271</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hidden="1" customHeight="1" x14ac:dyDescent="0.35">
      <c r="A5276" s="95">
        <v>5272</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hidden="1" customHeight="1" x14ac:dyDescent="0.35">
      <c r="A5277" s="95">
        <v>5273</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hidden="1" customHeight="1" x14ac:dyDescent="0.35">
      <c r="A5278" s="95">
        <v>5274</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hidden="1" customHeight="1" x14ac:dyDescent="0.35">
      <c r="A5279" s="95">
        <v>5275</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hidden="1" customHeight="1" x14ac:dyDescent="0.35">
      <c r="A5280" s="95">
        <v>5276</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hidden="1" customHeight="1" x14ac:dyDescent="0.35">
      <c r="A5281" s="95">
        <v>5277</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hidden="1" customHeight="1" x14ac:dyDescent="0.35">
      <c r="A5282" s="95">
        <v>5278</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hidden="1" customHeight="1" x14ac:dyDescent="0.35">
      <c r="A5283" s="95">
        <v>5279</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hidden="1" customHeight="1" x14ac:dyDescent="0.35">
      <c r="A5284" s="95">
        <v>5280</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hidden="1" customHeight="1" x14ac:dyDescent="0.35">
      <c r="A5285" s="95">
        <v>5281</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hidden="1" customHeight="1" x14ac:dyDescent="0.35">
      <c r="A5286" s="95">
        <v>5282</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hidden="1" customHeight="1" x14ac:dyDescent="0.35">
      <c r="A5287" s="95">
        <v>5283</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hidden="1" customHeight="1" x14ac:dyDescent="0.35">
      <c r="A5288" s="95">
        <v>5284</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hidden="1" customHeight="1" x14ac:dyDescent="0.35">
      <c r="A5289" s="95">
        <v>5285</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hidden="1" customHeight="1" x14ac:dyDescent="0.35">
      <c r="A5290" s="95">
        <v>5286</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hidden="1" customHeight="1" x14ac:dyDescent="0.35">
      <c r="A5291" s="95">
        <v>5287</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hidden="1" customHeight="1" x14ac:dyDescent="0.35">
      <c r="A5292" s="95">
        <v>5288</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hidden="1" customHeight="1" x14ac:dyDescent="0.35">
      <c r="A5293" s="95">
        <v>5289</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hidden="1" customHeight="1" x14ac:dyDescent="0.35">
      <c r="A5294" s="95">
        <v>5290</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hidden="1" customHeight="1" x14ac:dyDescent="0.35">
      <c r="A5295" s="95">
        <v>5291</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hidden="1" customHeight="1" x14ac:dyDescent="0.35">
      <c r="A5296" s="95">
        <v>5292</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hidden="1" customHeight="1" x14ac:dyDescent="0.35">
      <c r="A5297" s="95">
        <v>5293</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hidden="1" customHeight="1" x14ac:dyDescent="0.35">
      <c r="A5298" s="95">
        <v>5294</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hidden="1" customHeight="1" x14ac:dyDescent="0.35">
      <c r="A5299" s="95">
        <v>5295</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hidden="1" customHeight="1" x14ac:dyDescent="0.35">
      <c r="A5300" s="95">
        <v>5296</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hidden="1" customHeight="1" x14ac:dyDescent="0.35">
      <c r="A5301" s="95">
        <v>5297</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hidden="1" customHeight="1" x14ac:dyDescent="0.35">
      <c r="A5302" s="95">
        <v>5298</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hidden="1" customHeight="1" x14ac:dyDescent="0.35">
      <c r="A5303" s="95">
        <v>5299</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hidden="1" customHeight="1" x14ac:dyDescent="0.35">
      <c r="A5304" s="95">
        <v>5300</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hidden="1" customHeight="1" x14ac:dyDescent="0.35">
      <c r="A5305" s="95">
        <v>5301</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hidden="1" customHeight="1" x14ac:dyDescent="0.35">
      <c r="A5306" s="95">
        <v>5302</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hidden="1" customHeight="1" x14ac:dyDescent="0.35">
      <c r="A5307" s="95">
        <v>5303</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hidden="1" customHeight="1" x14ac:dyDescent="0.35">
      <c r="A5308" s="95">
        <v>5304</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hidden="1" customHeight="1" x14ac:dyDescent="0.35">
      <c r="A5309" s="95">
        <v>5305</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hidden="1" customHeight="1" x14ac:dyDescent="0.35">
      <c r="A5310" s="95">
        <v>5306</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hidden="1" customHeight="1" x14ac:dyDescent="0.35">
      <c r="A5311" s="95">
        <v>5307</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hidden="1" customHeight="1" x14ac:dyDescent="0.35">
      <c r="A5312" s="95">
        <v>5308</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hidden="1" customHeight="1" x14ac:dyDescent="0.35">
      <c r="A5313" s="95">
        <v>5309</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hidden="1" customHeight="1" x14ac:dyDescent="0.35">
      <c r="A5314" s="95">
        <v>5310</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hidden="1" customHeight="1" x14ac:dyDescent="0.35">
      <c r="A5315" s="95">
        <v>5311</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hidden="1" customHeight="1" x14ac:dyDescent="0.35">
      <c r="A5316" s="95">
        <v>5312</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hidden="1" customHeight="1" x14ac:dyDescent="0.35">
      <c r="A5317" s="95">
        <v>5313</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hidden="1" customHeight="1" x14ac:dyDescent="0.35">
      <c r="A5318" s="95">
        <v>5314</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hidden="1" customHeight="1" x14ac:dyDescent="0.35">
      <c r="A5319" s="95">
        <v>5315</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hidden="1" customHeight="1" x14ac:dyDescent="0.35">
      <c r="A5320" s="95">
        <v>5316</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hidden="1" customHeight="1" x14ac:dyDescent="0.35">
      <c r="A5321" s="95">
        <v>5317</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hidden="1" customHeight="1" x14ac:dyDescent="0.35">
      <c r="A5322" s="95">
        <v>5318</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hidden="1" customHeight="1" x14ac:dyDescent="0.35">
      <c r="A5323" s="95">
        <v>5319</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hidden="1" customHeight="1" x14ac:dyDescent="0.35">
      <c r="A5324" s="95">
        <v>5320</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hidden="1" customHeight="1" x14ac:dyDescent="0.35">
      <c r="A5325" s="95">
        <v>5321</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hidden="1" customHeight="1" x14ac:dyDescent="0.35">
      <c r="A5326" s="95">
        <v>5322</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hidden="1" customHeight="1" x14ac:dyDescent="0.35">
      <c r="A5327" s="95">
        <v>5323</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hidden="1" customHeight="1" x14ac:dyDescent="0.35">
      <c r="A5328" s="95">
        <v>5324</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hidden="1" customHeight="1" x14ac:dyDescent="0.35">
      <c r="A5329" s="95">
        <v>5325</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hidden="1" customHeight="1" x14ac:dyDescent="0.35">
      <c r="A5330" s="95">
        <v>5326</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hidden="1" customHeight="1" x14ac:dyDescent="0.35">
      <c r="A5331" s="95">
        <v>5327</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hidden="1" customHeight="1" x14ac:dyDescent="0.35">
      <c r="A5332" s="95">
        <v>5328</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hidden="1" customHeight="1" x14ac:dyDescent="0.35">
      <c r="A5333" s="95">
        <v>5329</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hidden="1" customHeight="1" x14ac:dyDescent="0.35">
      <c r="A5334" s="95">
        <v>5330</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hidden="1" customHeight="1" x14ac:dyDescent="0.35">
      <c r="A5335" s="95">
        <v>5331</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hidden="1" customHeight="1" x14ac:dyDescent="0.35">
      <c r="A5336" s="95">
        <v>5332</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hidden="1" customHeight="1" x14ac:dyDescent="0.35">
      <c r="A5337" s="95">
        <v>5333</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hidden="1" customHeight="1" x14ac:dyDescent="0.35">
      <c r="A5338" s="95">
        <v>5334</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hidden="1" customHeight="1" x14ac:dyDescent="0.35">
      <c r="A5339" s="95">
        <v>5335</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hidden="1" customHeight="1" x14ac:dyDescent="0.35">
      <c r="A5340" s="95">
        <v>5336</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hidden="1" customHeight="1" x14ac:dyDescent="0.35">
      <c r="A5341" s="95">
        <v>5337</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hidden="1" customHeight="1" x14ac:dyDescent="0.35">
      <c r="A5342" s="95">
        <v>5338</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hidden="1" customHeight="1" x14ac:dyDescent="0.35">
      <c r="A5343" s="95">
        <v>5339</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hidden="1" customHeight="1" x14ac:dyDescent="0.35">
      <c r="A5344" s="95">
        <v>5340</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hidden="1" customHeight="1" x14ac:dyDescent="0.35">
      <c r="A5345" s="95">
        <v>5341</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hidden="1" customHeight="1" x14ac:dyDescent="0.35">
      <c r="A5346" s="95">
        <v>5342</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hidden="1" customHeight="1" x14ac:dyDescent="0.35">
      <c r="A5347" s="95">
        <v>5343</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hidden="1" customHeight="1" x14ac:dyDescent="0.35">
      <c r="A5348" s="95">
        <v>5344</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hidden="1" customHeight="1" x14ac:dyDescent="0.35">
      <c r="A5349" s="95">
        <v>5345</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hidden="1" customHeight="1" x14ac:dyDescent="0.35">
      <c r="A5350" s="95">
        <v>5346</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hidden="1" customHeight="1" x14ac:dyDescent="0.35">
      <c r="A5351" s="95">
        <v>5347</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hidden="1" customHeight="1" x14ac:dyDescent="0.35">
      <c r="A5352" s="95">
        <v>5348</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hidden="1" customHeight="1" x14ac:dyDescent="0.35">
      <c r="A5353" s="95">
        <v>5349</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hidden="1" customHeight="1" x14ac:dyDescent="0.35">
      <c r="A5354" s="95">
        <v>5350</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hidden="1" customHeight="1" x14ac:dyDescent="0.35">
      <c r="A5355" s="95">
        <v>5351</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hidden="1" customHeight="1" x14ac:dyDescent="0.35">
      <c r="A5356" s="95">
        <v>5352</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hidden="1" customHeight="1" x14ac:dyDescent="0.35">
      <c r="A5357" s="95">
        <v>5353</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hidden="1" customHeight="1" x14ac:dyDescent="0.35">
      <c r="A5358" s="95">
        <v>5354</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hidden="1" customHeight="1" x14ac:dyDescent="0.35">
      <c r="A5359" s="95">
        <v>5355</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hidden="1" customHeight="1" x14ac:dyDescent="0.35">
      <c r="A5360" s="95">
        <v>5356</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hidden="1" customHeight="1" x14ac:dyDescent="0.35">
      <c r="A5361" s="95">
        <v>5357</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hidden="1" customHeight="1" x14ac:dyDescent="0.35">
      <c r="A5362" s="95">
        <v>5358</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hidden="1" customHeight="1" x14ac:dyDescent="0.35">
      <c r="A5363" s="95">
        <v>5359</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hidden="1" customHeight="1" x14ac:dyDescent="0.35">
      <c r="A5364" s="95">
        <v>5360</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hidden="1" customHeight="1" x14ac:dyDescent="0.35">
      <c r="A5365" s="95">
        <v>5361</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hidden="1" customHeight="1" x14ac:dyDescent="0.35">
      <c r="A5366" s="95">
        <v>5362</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hidden="1" customHeight="1" x14ac:dyDescent="0.35">
      <c r="A5367" s="95">
        <v>5363</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hidden="1" customHeight="1" x14ac:dyDescent="0.35">
      <c r="A5368" s="95">
        <v>5364</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hidden="1" customHeight="1" x14ac:dyDescent="0.35">
      <c r="A5369" s="95">
        <v>5365</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hidden="1" customHeight="1" x14ac:dyDescent="0.35">
      <c r="A5370" s="95">
        <v>5366</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hidden="1" customHeight="1" x14ac:dyDescent="0.35">
      <c r="A5371" s="95">
        <v>5367</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hidden="1" customHeight="1" x14ac:dyDescent="0.35">
      <c r="A5372" s="95">
        <v>5368</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hidden="1" customHeight="1" x14ac:dyDescent="0.35">
      <c r="A5373" s="95">
        <v>5369</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hidden="1" customHeight="1" x14ac:dyDescent="0.35">
      <c r="A5374" s="95">
        <v>5370</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hidden="1" customHeight="1" x14ac:dyDescent="0.35">
      <c r="A5375" s="95">
        <v>5371</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hidden="1" customHeight="1" x14ac:dyDescent="0.35">
      <c r="A5376" s="95">
        <v>5372</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hidden="1" customHeight="1" x14ac:dyDescent="0.35">
      <c r="A5377" s="95">
        <v>5373</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hidden="1" customHeight="1" x14ac:dyDescent="0.35">
      <c r="A5378" s="95">
        <v>5374</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hidden="1" customHeight="1" x14ac:dyDescent="0.35">
      <c r="A5379" s="95">
        <v>5375</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hidden="1" customHeight="1" x14ac:dyDescent="0.35">
      <c r="A5380" s="95">
        <v>5376</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hidden="1" customHeight="1" x14ac:dyDescent="0.35">
      <c r="A5381" s="95">
        <v>5377</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hidden="1" customHeight="1" x14ac:dyDescent="0.35">
      <c r="A5382" s="95">
        <v>5378</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hidden="1" customHeight="1" x14ac:dyDescent="0.35">
      <c r="A5383" s="95">
        <v>5379</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hidden="1" customHeight="1" x14ac:dyDescent="0.35">
      <c r="A5384" s="95">
        <v>5380</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hidden="1" customHeight="1" x14ac:dyDescent="0.35">
      <c r="A5385" s="95">
        <v>5381</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hidden="1" customHeight="1" x14ac:dyDescent="0.35">
      <c r="A5386" s="95">
        <v>5382</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hidden="1" customHeight="1" x14ac:dyDescent="0.35">
      <c r="A5387" s="95">
        <v>5383</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hidden="1" customHeight="1" x14ac:dyDescent="0.35">
      <c r="A5388" s="95">
        <v>5384</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hidden="1" customHeight="1" x14ac:dyDescent="0.35">
      <c r="A5389" s="95">
        <v>5385</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hidden="1" customHeight="1" x14ac:dyDescent="0.35">
      <c r="A5390" s="95">
        <v>5386</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hidden="1" customHeight="1" x14ac:dyDescent="0.35">
      <c r="A5391" s="95">
        <v>5387</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hidden="1" customHeight="1" x14ac:dyDescent="0.35">
      <c r="A5392" s="95">
        <v>5388</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hidden="1" customHeight="1" x14ac:dyDescent="0.35">
      <c r="A5393" s="95">
        <v>5389</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hidden="1" customHeight="1" x14ac:dyDescent="0.35">
      <c r="A5394" s="95">
        <v>5390</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hidden="1" customHeight="1" x14ac:dyDescent="0.35">
      <c r="A5395" s="95">
        <v>5391</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hidden="1" customHeight="1" x14ac:dyDescent="0.35">
      <c r="A5396" s="95">
        <v>5392</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hidden="1" customHeight="1" x14ac:dyDescent="0.35">
      <c r="A5397" s="95">
        <v>5393</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hidden="1" customHeight="1" x14ac:dyDescent="0.35">
      <c r="A5398" s="95">
        <v>5394</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hidden="1" customHeight="1" x14ac:dyDescent="0.35">
      <c r="A5399" s="95">
        <v>5395</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hidden="1" customHeight="1" x14ac:dyDescent="0.35">
      <c r="A5400" s="95">
        <v>5396</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hidden="1" customHeight="1" x14ac:dyDescent="0.35">
      <c r="A5401" s="95">
        <v>5397</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hidden="1" customHeight="1" x14ac:dyDescent="0.35">
      <c r="A5402" s="95">
        <v>5398</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hidden="1" customHeight="1" x14ac:dyDescent="0.35">
      <c r="A5403" s="95">
        <v>5399</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hidden="1" customHeight="1" x14ac:dyDescent="0.35">
      <c r="A5404" s="95">
        <v>5400</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hidden="1" customHeight="1" x14ac:dyDescent="0.35">
      <c r="A5405" s="95">
        <v>5401</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hidden="1" customHeight="1" x14ac:dyDescent="0.35">
      <c r="A5406" s="95">
        <v>5402</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hidden="1" customHeight="1" x14ac:dyDescent="0.35">
      <c r="A5407" s="95">
        <v>5403</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hidden="1" customHeight="1" x14ac:dyDescent="0.35">
      <c r="A5408" s="95">
        <v>5404</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hidden="1" customHeight="1" x14ac:dyDescent="0.35">
      <c r="A5409" s="95">
        <v>5405</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hidden="1" customHeight="1" x14ac:dyDescent="0.35">
      <c r="A5410" s="95">
        <v>5406</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hidden="1" customHeight="1" x14ac:dyDescent="0.35">
      <c r="A5411" s="95">
        <v>5407</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hidden="1" customHeight="1" x14ac:dyDescent="0.35">
      <c r="A5412" s="95">
        <v>5408</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hidden="1" customHeight="1" x14ac:dyDescent="0.35">
      <c r="A5413" s="95">
        <v>5409</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hidden="1" customHeight="1" x14ac:dyDescent="0.35">
      <c r="A5414" s="95">
        <v>5410</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hidden="1" customHeight="1" x14ac:dyDescent="0.35">
      <c r="A5415" s="95">
        <v>5411</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hidden="1" customHeight="1" x14ac:dyDescent="0.35">
      <c r="A5416" s="95">
        <v>5412</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hidden="1" customHeight="1" x14ac:dyDescent="0.35">
      <c r="A5417" s="95">
        <v>5413</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hidden="1" customHeight="1" x14ac:dyDescent="0.35">
      <c r="A5418" s="95">
        <v>5414</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hidden="1" customHeight="1" x14ac:dyDescent="0.35">
      <c r="A5419" s="95">
        <v>5415</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hidden="1" customHeight="1" x14ac:dyDescent="0.35">
      <c r="A5420" s="95">
        <v>5416</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hidden="1" customHeight="1" x14ac:dyDescent="0.35">
      <c r="A5421" s="95">
        <v>5417</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hidden="1" customHeight="1" x14ac:dyDescent="0.35">
      <c r="A5422" s="95">
        <v>5418</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hidden="1" customHeight="1" x14ac:dyDescent="0.35">
      <c r="A5423" s="95">
        <v>5419</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hidden="1" customHeight="1" x14ac:dyDescent="0.35">
      <c r="A5424" s="95">
        <v>5420</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hidden="1" customHeight="1" x14ac:dyDescent="0.35">
      <c r="A5425" s="95">
        <v>5421</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hidden="1" customHeight="1" x14ac:dyDescent="0.35">
      <c r="A5426" s="95">
        <v>5422</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hidden="1" customHeight="1" x14ac:dyDescent="0.35">
      <c r="A5427" s="95">
        <v>5423</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hidden="1" customHeight="1" x14ac:dyDescent="0.35">
      <c r="A5428" s="95">
        <v>5424</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hidden="1" customHeight="1" x14ac:dyDescent="0.35">
      <c r="A5429" s="95">
        <v>5425</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hidden="1" customHeight="1" x14ac:dyDescent="0.35">
      <c r="A5430" s="95">
        <v>5426</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hidden="1" customHeight="1" x14ac:dyDescent="0.35">
      <c r="A5431" s="95">
        <v>5427</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hidden="1" customHeight="1" x14ac:dyDescent="0.35">
      <c r="A5432" s="95">
        <v>5428</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hidden="1" customHeight="1" x14ac:dyDescent="0.35">
      <c r="A5433" s="95">
        <v>5429</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hidden="1" customHeight="1" x14ac:dyDescent="0.35">
      <c r="A5434" s="95">
        <v>5430</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hidden="1" customHeight="1" x14ac:dyDescent="0.35">
      <c r="A5435" s="95">
        <v>5431</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hidden="1" customHeight="1" x14ac:dyDescent="0.35">
      <c r="A5436" s="95">
        <v>5432</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hidden="1" customHeight="1" x14ac:dyDescent="0.35">
      <c r="A5437" s="95">
        <v>5433</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hidden="1" customHeight="1" x14ac:dyDescent="0.35">
      <c r="A5438" s="95">
        <v>5434</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hidden="1" customHeight="1" x14ac:dyDescent="0.35">
      <c r="A5439" s="95">
        <v>5435</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hidden="1" customHeight="1" x14ac:dyDescent="0.35">
      <c r="A5440" s="95">
        <v>5436</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hidden="1" customHeight="1" x14ac:dyDescent="0.35">
      <c r="A5441" s="95">
        <v>5437</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hidden="1" customHeight="1" x14ac:dyDescent="0.35">
      <c r="A5442" s="95">
        <v>5438</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hidden="1" customHeight="1" x14ac:dyDescent="0.35">
      <c r="A5443" s="95">
        <v>5439</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hidden="1" customHeight="1" x14ac:dyDescent="0.35">
      <c r="A5444" s="95">
        <v>5440</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hidden="1" customHeight="1" x14ac:dyDescent="0.35">
      <c r="A5445" s="95">
        <v>5441</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hidden="1" customHeight="1" x14ac:dyDescent="0.35">
      <c r="A5446" s="95">
        <v>5442</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hidden="1" customHeight="1" x14ac:dyDescent="0.35">
      <c r="A5447" s="95">
        <v>5443</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hidden="1" customHeight="1" x14ac:dyDescent="0.35">
      <c r="A5448" s="95">
        <v>5444</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hidden="1" customHeight="1" x14ac:dyDescent="0.35">
      <c r="A5449" s="95">
        <v>5445</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hidden="1" customHeight="1" x14ac:dyDescent="0.35">
      <c r="A5450" s="95">
        <v>5446</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hidden="1" customHeight="1" x14ac:dyDescent="0.35">
      <c r="A5451" s="95">
        <v>5447</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hidden="1" customHeight="1" x14ac:dyDescent="0.35">
      <c r="A5452" s="95">
        <v>5448</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hidden="1" customHeight="1" x14ac:dyDescent="0.35">
      <c r="A5453" s="95">
        <v>5449</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hidden="1" customHeight="1" x14ac:dyDescent="0.35">
      <c r="A5454" s="95">
        <v>5450</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hidden="1" customHeight="1" x14ac:dyDescent="0.35">
      <c r="A5455" s="95">
        <v>5451</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hidden="1" customHeight="1" x14ac:dyDescent="0.35">
      <c r="A5456" s="95">
        <v>5452</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hidden="1" customHeight="1" x14ac:dyDescent="0.35">
      <c r="A5457" s="95">
        <v>5453</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hidden="1" customHeight="1" x14ac:dyDescent="0.35">
      <c r="A5458" s="95">
        <v>5454</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hidden="1" customHeight="1" x14ac:dyDescent="0.35">
      <c r="A5459" s="95">
        <v>5455</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hidden="1" customHeight="1" x14ac:dyDescent="0.35">
      <c r="A5460" s="95">
        <v>5456</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hidden="1" customHeight="1" x14ac:dyDescent="0.35">
      <c r="A5461" s="95">
        <v>5457</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hidden="1" customHeight="1" x14ac:dyDescent="0.35">
      <c r="A5462" s="95">
        <v>5458</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hidden="1" customHeight="1" x14ac:dyDescent="0.35">
      <c r="A5463" s="95">
        <v>5459</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hidden="1" customHeight="1" x14ac:dyDescent="0.35">
      <c r="A5464" s="95">
        <v>5460</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hidden="1" customHeight="1" x14ac:dyDescent="0.35">
      <c r="A5465" s="95">
        <v>5461</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hidden="1" customHeight="1" x14ac:dyDescent="0.35">
      <c r="A5466" s="95">
        <v>5462</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hidden="1" customHeight="1" x14ac:dyDescent="0.35">
      <c r="A5467" s="95">
        <v>5463</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hidden="1" customHeight="1" x14ac:dyDescent="0.35">
      <c r="A5468" s="95">
        <v>5464</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hidden="1" customHeight="1" x14ac:dyDescent="0.35">
      <c r="A5469" s="95">
        <v>5465</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hidden="1" customHeight="1" x14ac:dyDescent="0.35">
      <c r="A5470" s="95">
        <v>5466</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hidden="1" customHeight="1" x14ac:dyDescent="0.35">
      <c r="A5471" s="95">
        <v>5467</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hidden="1" customHeight="1" x14ac:dyDescent="0.35">
      <c r="A5472" s="95">
        <v>5468</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hidden="1" customHeight="1" x14ac:dyDescent="0.35">
      <c r="A5473" s="95">
        <v>5469</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hidden="1" customHeight="1" x14ac:dyDescent="0.35">
      <c r="A5474" s="95">
        <v>5470</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hidden="1" customHeight="1" x14ac:dyDescent="0.35">
      <c r="A5475" s="95">
        <v>5471</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hidden="1" customHeight="1" x14ac:dyDescent="0.35">
      <c r="A5476" s="95">
        <v>5472</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hidden="1" customHeight="1" x14ac:dyDescent="0.35">
      <c r="A5477" s="95">
        <v>5473</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hidden="1" customHeight="1" x14ac:dyDescent="0.35">
      <c r="A5478" s="95">
        <v>5474</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hidden="1" customHeight="1" x14ac:dyDescent="0.35">
      <c r="A5479" s="95">
        <v>5475</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hidden="1" customHeight="1" x14ac:dyDescent="0.35">
      <c r="A5480" s="95">
        <v>5476</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hidden="1" customHeight="1" x14ac:dyDescent="0.35">
      <c r="A5481" s="95">
        <v>5477</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hidden="1" customHeight="1" x14ac:dyDescent="0.35">
      <c r="A5482" s="95">
        <v>5478</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hidden="1" customHeight="1" x14ac:dyDescent="0.35">
      <c r="A5483" s="95">
        <v>5479</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hidden="1" customHeight="1" x14ac:dyDescent="0.35">
      <c r="A5484" s="95">
        <v>5480</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hidden="1" customHeight="1" x14ac:dyDescent="0.35">
      <c r="A5485" s="95">
        <v>5481</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hidden="1" customHeight="1" x14ac:dyDescent="0.35">
      <c r="A5486" s="95">
        <v>5482</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hidden="1" customHeight="1" x14ac:dyDescent="0.35">
      <c r="A5487" s="95">
        <v>5483</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hidden="1" customHeight="1" x14ac:dyDescent="0.35">
      <c r="A5488" s="95">
        <v>5484</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hidden="1" customHeight="1" x14ac:dyDescent="0.35">
      <c r="A5489" s="95">
        <v>5485</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hidden="1" customHeight="1" x14ac:dyDescent="0.35">
      <c r="A5490" s="95">
        <v>5486</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hidden="1" customHeight="1" x14ac:dyDescent="0.35">
      <c r="A5491" s="95">
        <v>5487</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hidden="1" customHeight="1" x14ac:dyDescent="0.35">
      <c r="A5492" s="95">
        <v>5488</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hidden="1" customHeight="1" x14ac:dyDescent="0.35">
      <c r="A5493" s="95">
        <v>5489</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hidden="1" customHeight="1" x14ac:dyDescent="0.35">
      <c r="A5494" s="95">
        <v>5490</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hidden="1" customHeight="1" x14ac:dyDescent="0.35">
      <c r="A5495" s="95">
        <v>5491</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hidden="1" customHeight="1" x14ac:dyDescent="0.35">
      <c r="A5496" s="95">
        <v>5492</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hidden="1" customHeight="1" x14ac:dyDescent="0.35">
      <c r="A5497" s="95">
        <v>5493</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hidden="1" customHeight="1" x14ac:dyDescent="0.35">
      <c r="A5498" s="95">
        <v>5494</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hidden="1" customHeight="1" x14ac:dyDescent="0.35">
      <c r="A5499" s="95">
        <v>5495</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hidden="1" customHeight="1" x14ac:dyDescent="0.35">
      <c r="A5500" s="95">
        <v>5496</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hidden="1" customHeight="1" x14ac:dyDescent="0.35">
      <c r="A5501" s="95">
        <v>5497</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hidden="1" customHeight="1" x14ac:dyDescent="0.35">
      <c r="A5502" s="95">
        <v>5498</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hidden="1" customHeight="1" x14ac:dyDescent="0.35">
      <c r="A5503" s="95">
        <v>5499</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hidden="1" customHeight="1" x14ac:dyDescent="0.35">
      <c r="A5504" s="95">
        <v>5500</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hidden="1" customHeight="1" x14ac:dyDescent="0.35">
      <c r="A5505" s="95">
        <v>5501</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hidden="1" customHeight="1" x14ac:dyDescent="0.35">
      <c r="A5506" s="95">
        <v>5502</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hidden="1" customHeight="1" x14ac:dyDescent="0.35">
      <c r="A5507" s="95">
        <v>5503</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hidden="1" customHeight="1" x14ac:dyDescent="0.35">
      <c r="A5508" s="95">
        <v>5504</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hidden="1" customHeight="1" x14ac:dyDescent="0.35">
      <c r="A5509" s="95">
        <v>5505</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hidden="1" customHeight="1" x14ac:dyDescent="0.35">
      <c r="A5510" s="95">
        <v>5506</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hidden="1" customHeight="1" x14ac:dyDescent="0.35">
      <c r="A5511" s="95">
        <v>5507</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hidden="1" customHeight="1" x14ac:dyDescent="0.35">
      <c r="A5512" s="95">
        <v>5508</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hidden="1" customHeight="1" x14ac:dyDescent="0.35">
      <c r="A5513" s="95">
        <v>5509</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hidden="1" customHeight="1" x14ac:dyDescent="0.35">
      <c r="A5514" s="95">
        <v>5510</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hidden="1" customHeight="1" x14ac:dyDescent="0.35">
      <c r="A5515" s="95">
        <v>5511</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hidden="1" customHeight="1" x14ac:dyDescent="0.35">
      <c r="A5516" s="95">
        <v>5512</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hidden="1" customHeight="1" x14ac:dyDescent="0.35">
      <c r="A5517" s="95">
        <v>5513</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hidden="1" customHeight="1" x14ac:dyDescent="0.35">
      <c r="A5518" s="95">
        <v>5514</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hidden="1" customHeight="1" x14ac:dyDescent="0.35">
      <c r="A5519" s="95">
        <v>5515</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hidden="1" customHeight="1" x14ac:dyDescent="0.35">
      <c r="A5520" s="95">
        <v>5516</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hidden="1" customHeight="1" x14ac:dyDescent="0.35">
      <c r="A5521" s="95">
        <v>5517</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hidden="1" customHeight="1" x14ac:dyDescent="0.35">
      <c r="A5522" s="95">
        <v>5518</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hidden="1" customHeight="1" x14ac:dyDescent="0.35">
      <c r="A5523" s="95">
        <v>5519</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hidden="1" customHeight="1" x14ac:dyDescent="0.35">
      <c r="A5524" s="95">
        <v>5520</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hidden="1" customHeight="1" x14ac:dyDescent="0.35">
      <c r="A5525" s="95">
        <v>5521</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hidden="1" customHeight="1" x14ac:dyDescent="0.35">
      <c r="A5526" s="95">
        <v>5522</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hidden="1" customHeight="1" x14ac:dyDescent="0.35">
      <c r="A5527" s="95">
        <v>5523</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hidden="1" customHeight="1" x14ac:dyDescent="0.35">
      <c r="A5528" s="95">
        <v>5524</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hidden="1" customHeight="1" x14ac:dyDescent="0.35">
      <c r="A5529" s="95">
        <v>5525</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hidden="1" customHeight="1" x14ac:dyDescent="0.35">
      <c r="A5530" s="95">
        <v>5526</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hidden="1" customHeight="1" x14ac:dyDescent="0.35">
      <c r="A5531" s="95">
        <v>5527</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hidden="1" customHeight="1" x14ac:dyDescent="0.35">
      <c r="A5532" s="95">
        <v>5528</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hidden="1" customHeight="1" x14ac:dyDescent="0.35">
      <c r="A5533" s="95">
        <v>5529</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hidden="1" customHeight="1" x14ac:dyDescent="0.35">
      <c r="A5534" s="95">
        <v>5530</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hidden="1" customHeight="1" x14ac:dyDescent="0.35">
      <c r="A5535" s="95">
        <v>5531</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hidden="1" customHeight="1" x14ac:dyDescent="0.35">
      <c r="A5536" s="95">
        <v>5532</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hidden="1" customHeight="1" x14ac:dyDescent="0.35">
      <c r="A5537" s="95">
        <v>5533</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hidden="1" customHeight="1" x14ac:dyDescent="0.35">
      <c r="A5538" s="95">
        <v>5534</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hidden="1" customHeight="1" x14ac:dyDescent="0.35">
      <c r="A5539" s="95">
        <v>5535</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hidden="1" customHeight="1" x14ac:dyDescent="0.35">
      <c r="A5540" s="95">
        <v>5536</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hidden="1" customHeight="1" x14ac:dyDescent="0.35">
      <c r="A5541" s="95">
        <v>5537</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hidden="1" customHeight="1" x14ac:dyDescent="0.35">
      <c r="A5542" s="95">
        <v>5538</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hidden="1" customHeight="1" x14ac:dyDescent="0.35">
      <c r="A5543" s="95">
        <v>5539</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hidden="1" customHeight="1" x14ac:dyDescent="0.35">
      <c r="A5544" s="95">
        <v>5540</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hidden="1" customHeight="1" x14ac:dyDescent="0.35">
      <c r="A5545" s="95">
        <v>5541</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hidden="1" customHeight="1" x14ac:dyDescent="0.35">
      <c r="A5546" s="95">
        <v>5542</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hidden="1" customHeight="1" x14ac:dyDescent="0.35">
      <c r="A5547" s="95">
        <v>5543</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hidden="1" customHeight="1" x14ac:dyDescent="0.35">
      <c r="A5548" s="95">
        <v>5544</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hidden="1" customHeight="1" x14ac:dyDescent="0.35">
      <c r="A5549" s="95">
        <v>5545</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hidden="1" customHeight="1" x14ac:dyDescent="0.35">
      <c r="A5550" s="95">
        <v>5546</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hidden="1" customHeight="1" x14ac:dyDescent="0.35">
      <c r="A5551" s="95">
        <v>5547</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hidden="1" customHeight="1" x14ac:dyDescent="0.35">
      <c r="A5552" s="95">
        <v>5548</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hidden="1" customHeight="1" x14ac:dyDescent="0.35">
      <c r="A5553" s="95">
        <v>5549</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hidden="1" customHeight="1" x14ac:dyDescent="0.35">
      <c r="A5554" s="95">
        <v>5550</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hidden="1" customHeight="1" x14ac:dyDescent="0.35">
      <c r="A5555" s="95">
        <v>5551</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hidden="1" customHeight="1" x14ac:dyDescent="0.35">
      <c r="A5556" s="95">
        <v>5552</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hidden="1" customHeight="1" x14ac:dyDescent="0.35">
      <c r="A5557" s="95">
        <v>5553</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hidden="1" customHeight="1" x14ac:dyDescent="0.35">
      <c r="A5558" s="95">
        <v>5554</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hidden="1" customHeight="1" x14ac:dyDescent="0.35">
      <c r="A5559" s="95">
        <v>5555</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hidden="1" customHeight="1" x14ac:dyDescent="0.35">
      <c r="A5560" s="95">
        <v>5556</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hidden="1" customHeight="1" x14ac:dyDescent="0.35">
      <c r="A5561" s="95">
        <v>5557</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hidden="1" customHeight="1" x14ac:dyDescent="0.35">
      <c r="A5562" s="95">
        <v>5558</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hidden="1" customHeight="1" x14ac:dyDescent="0.35">
      <c r="A5563" s="95">
        <v>5559</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hidden="1" customHeight="1" x14ac:dyDescent="0.35">
      <c r="A5564" s="95">
        <v>5560</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hidden="1" customHeight="1" x14ac:dyDescent="0.35">
      <c r="A5565" s="95">
        <v>5561</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hidden="1" customHeight="1" x14ac:dyDescent="0.35">
      <c r="A5566" s="95">
        <v>5562</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hidden="1" customHeight="1" x14ac:dyDescent="0.35">
      <c r="A5567" s="95">
        <v>5563</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hidden="1" customHeight="1" x14ac:dyDescent="0.35">
      <c r="A5568" s="95">
        <v>5564</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hidden="1" customHeight="1" x14ac:dyDescent="0.35">
      <c r="A5569" s="95">
        <v>5565</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hidden="1" customHeight="1" x14ac:dyDescent="0.35">
      <c r="A5570" s="95">
        <v>5566</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hidden="1" customHeight="1" x14ac:dyDescent="0.35">
      <c r="A5571" s="95">
        <v>5567</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hidden="1" customHeight="1" x14ac:dyDescent="0.35">
      <c r="A5572" s="95">
        <v>5568</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hidden="1" customHeight="1" x14ac:dyDescent="0.35">
      <c r="A5573" s="95">
        <v>5569</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hidden="1" customHeight="1" x14ac:dyDescent="0.35">
      <c r="A5574" s="95">
        <v>5570</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hidden="1" customHeight="1" x14ac:dyDescent="0.35">
      <c r="A5575" s="95">
        <v>5571</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hidden="1" customHeight="1" x14ac:dyDescent="0.35">
      <c r="A5576" s="95">
        <v>5572</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hidden="1" customHeight="1" x14ac:dyDescent="0.35">
      <c r="A5577" s="95">
        <v>5573</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hidden="1" customHeight="1" x14ac:dyDescent="0.35">
      <c r="A5578" s="95">
        <v>5574</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hidden="1" customHeight="1" x14ac:dyDescent="0.35">
      <c r="A5579" s="95">
        <v>5575</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hidden="1" customHeight="1" x14ac:dyDescent="0.35">
      <c r="A5580" s="95">
        <v>5576</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hidden="1" customHeight="1" x14ac:dyDescent="0.35">
      <c r="A5581" s="95">
        <v>5577</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hidden="1" customHeight="1" x14ac:dyDescent="0.35">
      <c r="A5582" s="95">
        <v>5578</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hidden="1" customHeight="1" x14ac:dyDescent="0.35">
      <c r="A5583" s="95">
        <v>5579</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hidden="1" customHeight="1" x14ac:dyDescent="0.35">
      <c r="A5584" s="95">
        <v>5580</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hidden="1" customHeight="1" x14ac:dyDescent="0.35">
      <c r="A5585" s="95">
        <v>5581</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hidden="1" customHeight="1" x14ac:dyDescent="0.35">
      <c r="A5586" s="95">
        <v>5582</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hidden="1" customHeight="1" x14ac:dyDescent="0.35">
      <c r="A5587" s="95">
        <v>5583</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hidden="1" customHeight="1" x14ac:dyDescent="0.35">
      <c r="A5588" s="95">
        <v>5584</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hidden="1" customHeight="1" x14ac:dyDescent="0.35">
      <c r="A5589" s="95">
        <v>5585</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hidden="1" customHeight="1" x14ac:dyDescent="0.35">
      <c r="A5590" s="95">
        <v>5586</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hidden="1" customHeight="1" x14ac:dyDescent="0.35">
      <c r="A5591" s="95">
        <v>5587</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hidden="1" customHeight="1" x14ac:dyDescent="0.35">
      <c r="A5592" s="95">
        <v>5588</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hidden="1" customHeight="1" x14ac:dyDescent="0.35">
      <c r="A5593" s="95">
        <v>5589</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hidden="1" customHeight="1" x14ac:dyDescent="0.35">
      <c r="A5594" s="95">
        <v>5590</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hidden="1" customHeight="1" x14ac:dyDescent="0.35">
      <c r="A5595" s="95">
        <v>5591</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hidden="1" customHeight="1" x14ac:dyDescent="0.35">
      <c r="A5596" s="95">
        <v>5592</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hidden="1" customHeight="1" x14ac:dyDescent="0.35">
      <c r="A5597" s="95">
        <v>5593</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hidden="1" customHeight="1" x14ac:dyDescent="0.35">
      <c r="A5598" s="95">
        <v>5594</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hidden="1" customHeight="1" x14ac:dyDescent="0.35">
      <c r="A5599" s="95">
        <v>5595</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hidden="1" customHeight="1" x14ac:dyDescent="0.35">
      <c r="A5600" s="95">
        <v>5596</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hidden="1" customHeight="1" x14ac:dyDescent="0.35">
      <c r="A5601" s="95">
        <v>5597</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hidden="1" customHeight="1" x14ac:dyDescent="0.35">
      <c r="A5602" s="95">
        <v>5598</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hidden="1" customHeight="1" x14ac:dyDescent="0.35">
      <c r="A5603" s="95">
        <v>5599</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hidden="1" customHeight="1" x14ac:dyDescent="0.35">
      <c r="A5604" s="95">
        <v>5600</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hidden="1" customHeight="1" x14ac:dyDescent="0.35">
      <c r="A5605" s="95">
        <v>5601</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hidden="1" customHeight="1" x14ac:dyDescent="0.35">
      <c r="A5606" s="95">
        <v>5602</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hidden="1" customHeight="1" x14ac:dyDescent="0.35">
      <c r="A5607" s="95">
        <v>5603</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hidden="1" customHeight="1" x14ac:dyDescent="0.35">
      <c r="A5608" s="95">
        <v>5604</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hidden="1" customHeight="1" x14ac:dyDescent="0.35">
      <c r="A5609" s="95">
        <v>5605</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hidden="1" customHeight="1" x14ac:dyDescent="0.35">
      <c r="A5610" s="95">
        <v>5606</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hidden="1" customHeight="1" x14ac:dyDescent="0.35">
      <c r="A5611" s="95">
        <v>5607</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hidden="1" customHeight="1" x14ac:dyDescent="0.35">
      <c r="A5612" s="95">
        <v>5608</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hidden="1" customHeight="1" x14ac:dyDescent="0.35">
      <c r="A5613" s="95">
        <v>5609</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hidden="1" customHeight="1" x14ac:dyDescent="0.35">
      <c r="A5614" s="95">
        <v>5610</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hidden="1" customHeight="1" x14ac:dyDescent="0.35">
      <c r="A5615" s="95">
        <v>5611</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hidden="1" customHeight="1" x14ac:dyDescent="0.35">
      <c r="A5616" s="95">
        <v>5612</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hidden="1" customHeight="1" x14ac:dyDescent="0.35">
      <c r="A5617" s="95">
        <v>5613</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hidden="1" customHeight="1" x14ac:dyDescent="0.35">
      <c r="A5618" s="95">
        <v>5614</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hidden="1" customHeight="1" x14ac:dyDescent="0.35">
      <c r="A5619" s="95">
        <v>5615</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hidden="1" customHeight="1" x14ac:dyDescent="0.35">
      <c r="A5620" s="95">
        <v>5616</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hidden="1" customHeight="1" x14ac:dyDescent="0.35">
      <c r="A5621" s="95">
        <v>5617</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hidden="1" customHeight="1" x14ac:dyDescent="0.35">
      <c r="A5622" s="95">
        <v>5618</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hidden="1" customHeight="1" x14ac:dyDescent="0.35">
      <c r="A5623" s="95">
        <v>5619</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hidden="1" customHeight="1" x14ac:dyDescent="0.35">
      <c r="A5624" s="95">
        <v>5620</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hidden="1" customHeight="1" x14ac:dyDescent="0.35">
      <c r="A5625" s="95">
        <v>5621</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hidden="1" customHeight="1" x14ac:dyDescent="0.35">
      <c r="A5626" s="95">
        <v>5622</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hidden="1" customHeight="1" x14ac:dyDescent="0.35">
      <c r="A5627" s="95">
        <v>5623</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hidden="1" customHeight="1" x14ac:dyDescent="0.35">
      <c r="A5628" s="95">
        <v>5624</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hidden="1" customHeight="1" x14ac:dyDescent="0.35">
      <c r="A5629" s="95">
        <v>5625</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hidden="1" customHeight="1" x14ac:dyDescent="0.35">
      <c r="A5630" s="95">
        <v>5626</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hidden="1" customHeight="1" x14ac:dyDescent="0.35">
      <c r="A5631" s="95">
        <v>5627</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hidden="1" customHeight="1" x14ac:dyDescent="0.35">
      <c r="A5632" s="95">
        <v>5628</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hidden="1" customHeight="1" x14ac:dyDescent="0.35">
      <c r="A5633" s="95">
        <v>5629</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hidden="1" customHeight="1" x14ac:dyDescent="0.35">
      <c r="A5634" s="95">
        <v>5630</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hidden="1" customHeight="1" x14ac:dyDescent="0.35">
      <c r="A5635" s="95">
        <v>5631</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hidden="1" customHeight="1" x14ac:dyDescent="0.35">
      <c r="A5636" s="95">
        <v>5632</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hidden="1" customHeight="1" x14ac:dyDescent="0.35">
      <c r="A5637" s="95">
        <v>5633</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hidden="1" customHeight="1" x14ac:dyDescent="0.35">
      <c r="A5638" s="95">
        <v>5634</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hidden="1" customHeight="1" x14ac:dyDescent="0.35">
      <c r="A5639" s="95">
        <v>5635</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hidden="1" customHeight="1" x14ac:dyDescent="0.35">
      <c r="A5640" s="95">
        <v>5636</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hidden="1" customHeight="1" x14ac:dyDescent="0.35">
      <c r="A5641" s="95">
        <v>5637</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hidden="1" customHeight="1" x14ac:dyDescent="0.35">
      <c r="A5642" s="95">
        <v>5638</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hidden="1" customHeight="1" x14ac:dyDescent="0.35">
      <c r="A5643" s="95">
        <v>5639</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hidden="1" customHeight="1" x14ac:dyDescent="0.35">
      <c r="A5644" s="95">
        <v>5640</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hidden="1" customHeight="1" x14ac:dyDescent="0.35">
      <c r="A5645" s="95">
        <v>5641</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hidden="1" customHeight="1" x14ac:dyDescent="0.35">
      <c r="A5646" s="95">
        <v>5642</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hidden="1" customHeight="1" x14ac:dyDescent="0.35">
      <c r="A5647" s="95">
        <v>5643</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hidden="1" customHeight="1" x14ac:dyDescent="0.35">
      <c r="A5648" s="95">
        <v>5644</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hidden="1" customHeight="1" x14ac:dyDescent="0.35">
      <c r="A5649" s="95">
        <v>5645</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hidden="1" customHeight="1" x14ac:dyDescent="0.35">
      <c r="A5650" s="95">
        <v>5646</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hidden="1" customHeight="1" x14ac:dyDescent="0.35">
      <c r="A5651" s="95">
        <v>5647</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hidden="1" customHeight="1" x14ac:dyDescent="0.35">
      <c r="A5652" s="95">
        <v>5648</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hidden="1" customHeight="1" x14ac:dyDescent="0.35">
      <c r="A5653" s="95">
        <v>5649</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hidden="1" customHeight="1" x14ac:dyDescent="0.35">
      <c r="A5654" s="95">
        <v>5650</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hidden="1" customHeight="1" x14ac:dyDescent="0.35">
      <c r="A5655" s="95">
        <v>5651</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hidden="1" customHeight="1" x14ac:dyDescent="0.35">
      <c r="A5656" s="95">
        <v>5652</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hidden="1" customHeight="1" x14ac:dyDescent="0.35">
      <c r="A5657" s="95">
        <v>5653</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hidden="1" customHeight="1" x14ac:dyDescent="0.35">
      <c r="A5658" s="95">
        <v>5654</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hidden="1" customHeight="1" x14ac:dyDescent="0.35">
      <c r="A5659" s="95">
        <v>5655</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hidden="1" customHeight="1" x14ac:dyDescent="0.35">
      <c r="A5660" s="95">
        <v>5656</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hidden="1" customHeight="1" x14ac:dyDescent="0.35">
      <c r="A5661" s="95">
        <v>5657</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hidden="1" customHeight="1" x14ac:dyDescent="0.35">
      <c r="A5662" s="95">
        <v>5658</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hidden="1" customHeight="1" x14ac:dyDescent="0.35">
      <c r="A5663" s="95">
        <v>5659</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hidden="1" customHeight="1" x14ac:dyDescent="0.35">
      <c r="A5664" s="95">
        <v>5660</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hidden="1" customHeight="1" x14ac:dyDescent="0.35">
      <c r="A5665" s="95">
        <v>5661</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hidden="1" customHeight="1" x14ac:dyDescent="0.35">
      <c r="A5666" s="95">
        <v>5662</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hidden="1" customHeight="1" x14ac:dyDescent="0.35">
      <c r="A5667" s="95">
        <v>5663</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hidden="1" customHeight="1" x14ac:dyDescent="0.35">
      <c r="A5668" s="95">
        <v>5664</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hidden="1" customHeight="1" x14ac:dyDescent="0.35">
      <c r="A5669" s="95">
        <v>5665</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hidden="1" customHeight="1" x14ac:dyDescent="0.35">
      <c r="A5670" s="95">
        <v>5666</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hidden="1" customHeight="1" x14ac:dyDescent="0.35">
      <c r="A5671" s="95">
        <v>5667</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hidden="1" customHeight="1" x14ac:dyDescent="0.35">
      <c r="A5672" s="95">
        <v>5668</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hidden="1" customHeight="1" x14ac:dyDescent="0.35">
      <c r="A5673" s="95">
        <v>5669</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hidden="1" customHeight="1" x14ac:dyDescent="0.35">
      <c r="A5674" s="95">
        <v>5670</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hidden="1" customHeight="1" x14ac:dyDescent="0.35">
      <c r="A5675" s="95">
        <v>5671</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hidden="1" customHeight="1" x14ac:dyDescent="0.35">
      <c r="A5676" s="95">
        <v>5672</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hidden="1" customHeight="1" x14ac:dyDescent="0.35">
      <c r="A5677" s="95">
        <v>5673</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hidden="1" customHeight="1" x14ac:dyDescent="0.35">
      <c r="A5678" s="95">
        <v>5674</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hidden="1" customHeight="1" x14ac:dyDescent="0.35">
      <c r="A5679" s="95">
        <v>5675</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hidden="1" customHeight="1" x14ac:dyDescent="0.35">
      <c r="A5680" s="95">
        <v>5676</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hidden="1" customHeight="1" x14ac:dyDescent="0.35">
      <c r="A5681" s="95">
        <v>5677</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hidden="1" customHeight="1" x14ac:dyDescent="0.35">
      <c r="A5682" s="95">
        <v>5678</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hidden="1" customHeight="1" x14ac:dyDescent="0.35">
      <c r="A5683" s="95">
        <v>5679</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hidden="1" customHeight="1" x14ac:dyDescent="0.35">
      <c r="A5684" s="95">
        <v>5680</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hidden="1" customHeight="1" x14ac:dyDescent="0.35">
      <c r="A5685" s="95">
        <v>5681</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hidden="1" customHeight="1" x14ac:dyDescent="0.35">
      <c r="A5686" s="95">
        <v>5682</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hidden="1" customHeight="1" x14ac:dyDescent="0.35">
      <c r="A5687" s="95">
        <v>5683</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hidden="1" customHeight="1" x14ac:dyDescent="0.35">
      <c r="A5688" s="95">
        <v>5684</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hidden="1" customHeight="1" x14ac:dyDescent="0.35">
      <c r="A5689" s="95">
        <v>5685</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hidden="1" customHeight="1" x14ac:dyDescent="0.35">
      <c r="A5690" s="95">
        <v>5686</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hidden="1" customHeight="1" x14ac:dyDescent="0.35">
      <c r="A5691" s="95">
        <v>5687</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hidden="1" customHeight="1" x14ac:dyDescent="0.35">
      <c r="A5692" s="95">
        <v>5688</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hidden="1" customHeight="1" x14ac:dyDescent="0.35">
      <c r="A5693" s="95">
        <v>5689</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hidden="1" customHeight="1" x14ac:dyDescent="0.35">
      <c r="A5694" s="95">
        <v>5690</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hidden="1" customHeight="1" x14ac:dyDescent="0.35">
      <c r="A5695" s="95">
        <v>5691</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hidden="1" customHeight="1" x14ac:dyDescent="0.35">
      <c r="A5696" s="95">
        <v>5692</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hidden="1" customHeight="1" x14ac:dyDescent="0.35">
      <c r="A5697" s="95">
        <v>5693</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hidden="1" customHeight="1" x14ac:dyDescent="0.35">
      <c r="A5698" s="95">
        <v>5694</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hidden="1" customHeight="1" x14ac:dyDescent="0.35">
      <c r="A5699" s="95">
        <v>5695</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hidden="1" customHeight="1" x14ac:dyDescent="0.35">
      <c r="A5700" s="95">
        <v>5696</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hidden="1" customHeight="1" x14ac:dyDescent="0.35">
      <c r="A5701" s="95">
        <v>5697</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hidden="1" customHeight="1" x14ac:dyDescent="0.35">
      <c r="A5702" s="95">
        <v>5698</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hidden="1" customHeight="1" x14ac:dyDescent="0.35">
      <c r="A5703" s="95">
        <v>5699</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hidden="1" customHeight="1" x14ac:dyDescent="0.35">
      <c r="A5704" s="95">
        <v>5700</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hidden="1" customHeight="1" x14ac:dyDescent="0.35">
      <c r="A5705" s="95">
        <v>5701</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hidden="1" customHeight="1" x14ac:dyDescent="0.35">
      <c r="A5706" s="95">
        <v>5702</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hidden="1" customHeight="1" x14ac:dyDescent="0.35">
      <c r="A5707" s="95">
        <v>5703</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hidden="1" customHeight="1" x14ac:dyDescent="0.35">
      <c r="A5708" s="95">
        <v>5704</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hidden="1" customHeight="1" x14ac:dyDescent="0.35">
      <c r="A5709" s="95">
        <v>5705</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hidden="1" customHeight="1" x14ac:dyDescent="0.35">
      <c r="A5710" s="95">
        <v>5706</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hidden="1" customHeight="1" x14ac:dyDescent="0.35">
      <c r="A5711" s="95">
        <v>5707</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hidden="1" customHeight="1" x14ac:dyDescent="0.35">
      <c r="A5712" s="95">
        <v>5708</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hidden="1" customHeight="1" x14ac:dyDescent="0.35">
      <c r="A5713" s="95">
        <v>5709</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hidden="1" customHeight="1" x14ac:dyDescent="0.35">
      <c r="A5714" s="95">
        <v>5710</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hidden="1" customHeight="1" x14ac:dyDescent="0.35">
      <c r="A5715" s="95">
        <v>5711</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hidden="1" customHeight="1" x14ac:dyDescent="0.35">
      <c r="A5716" s="95">
        <v>5712</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hidden="1" customHeight="1" x14ac:dyDescent="0.35">
      <c r="A5717" s="95">
        <v>5713</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hidden="1" customHeight="1" x14ac:dyDescent="0.35">
      <c r="A5718" s="95">
        <v>5714</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hidden="1" customHeight="1" x14ac:dyDescent="0.35">
      <c r="A5719" s="95">
        <v>5715</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hidden="1" customHeight="1" x14ac:dyDescent="0.35">
      <c r="A5720" s="95">
        <v>5716</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hidden="1" customHeight="1" x14ac:dyDescent="0.35">
      <c r="A5721" s="95">
        <v>5717</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hidden="1" customHeight="1" x14ac:dyDescent="0.35">
      <c r="A5722" s="95">
        <v>5718</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hidden="1" customHeight="1" x14ac:dyDescent="0.35">
      <c r="A5723" s="95">
        <v>5719</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hidden="1" customHeight="1" x14ac:dyDescent="0.35">
      <c r="A5724" s="95">
        <v>5720</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hidden="1" customHeight="1" x14ac:dyDescent="0.35">
      <c r="A5725" s="95">
        <v>5721</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hidden="1" customHeight="1" x14ac:dyDescent="0.35">
      <c r="A5726" s="95">
        <v>5722</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hidden="1" customHeight="1" x14ac:dyDescent="0.35">
      <c r="A5727" s="95">
        <v>5723</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hidden="1" customHeight="1" x14ac:dyDescent="0.35">
      <c r="A5728" s="95">
        <v>5724</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hidden="1" customHeight="1" x14ac:dyDescent="0.35">
      <c r="A5729" s="95">
        <v>5725</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hidden="1" customHeight="1" x14ac:dyDescent="0.35">
      <c r="A5730" s="95">
        <v>5726</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hidden="1" customHeight="1" x14ac:dyDescent="0.35">
      <c r="A5731" s="95">
        <v>5727</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hidden="1" customHeight="1" x14ac:dyDescent="0.35">
      <c r="A5732" s="95">
        <v>5728</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hidden="1" customHeight="1" x14ac:dyDescent="0.35">
      <c r="A5733" s="95">
        <v>5729</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hidden="1" customHeight="1" x14ac:dyDescent="0.35">
      <c r="A5734" s="95">
        <v>5730</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hidden="1" customHeight="1" x14ac:dyDescent="0.35">
      <c r="A5735" s="95">
        <v>5731</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hidden="1" customHeight="1" x14ac:dyDescent="0.35">
      <c r="A5736" s="95">
        <v>5732</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hidden="1" customHeight="1" x14ac:dyDescent="0.35">
      <c r="A5737" s="95">
        <v>5733</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hidden="1" customHeight="1" x14ac:dyDescent="0.35">
      <c r="A5738" s="95">
        <v>5734</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hidden="1" customHeight="1" x14ac:dyDescent="0.35">
      <c r="A5739" s="95">
        <v>5735</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hidden="1" customHeight="1" x14ac:dyDescent="0.35">
      <c r="A5740" s="95">
        <v>5736</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hidden="1" customHeight="1" x14ac:dyDescent="0.35">
      <c r="A5741" s="95">
        <v>5737</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hidden="1" customHeight="1" x14ac:dyDescent="0.35">
      <c r="A5742" s="95">
        <v>5738</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hidden="1" customHeight="1" x14ac:dyDescent="0.35">
      <c r="A5743" s="95">
        <v>5739</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hidden="1" customHeight="1" x14ac:dyDescent="0.35">
      <c r="A5744" s="95">
        <v>5740</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hidden="1" customHeight="1" x14ac:dyDescent="0.35">
      <c r="A5745" s="95">
        <v>5741</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hidden="1" customHeight="1" x14ac:dyDescent="0.35">
      <c r="A5746" s="95">
        <v>5742</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hidden="1" customHeight="1" x14ac:dyDescent="0.35">
      <c r="A5747" s="95">
        <v>5743</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hidden="1" customHeight="1" x14ac:dyDescent="0.35">
      <c r="A5748" s="95">
        <v>5744</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hidden="1" customHeight="1" x14ac:dyDescent="0.35">
      <c r="A5749" s="95">
        <v>5745</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hidden="1" customHeight="1" x14ac:dyDescent="0.35">
      <c r="A5750" s="95">
        <v>5746</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hidden="1" customHeight="1" x14ac:dyDescent="0.35">
      <c r="A5751" s="95">
        <v>5747</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hidden="1" customHeight="1" x14ac:dyDescent="0.35">
      <c r="A5752" s="95">
        <v>5748</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hidden="1" customHeight="1" x14ac:dyDescent="0.35">
      <c r="A5753" s="95">
        <v>5749</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hidden="1" customHeight="1" x14ac:dyDescent="0.35">
      <c r="A5754" s="95">
        <v>5750</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hidden="1" customHeight="1" x14ac:dyDescent="0.35">
      <c r="A5755" s="95">
        <v>5751</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hidden="1" customHeight="1" x14ac:dyDescent="0.35">
      <c r="A5756" s="95">
        <v>5752</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hidden="1" customHeight="1" x14ac:dyDescent="0.35">
      <c r="A5757" s="95">
        <v>5753</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hidden="1" customHeight="1" x14ac:dyDescent="0.35">
      <c r="A5758" s="95">
        <v>5754</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hidden="1" customHeight="1" x14ac:dyDescent="0.35">
      <c r="A5759" s="95">
        <v>5755</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hidden="1" customHeight="1" x14ac:dyDescent="0.35">
      <c r="A5760" s="95">
        <v>5756</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hidden="1" customHeight="1" x14ac:dyDescent="0.35">
      <c r="A5761" s="95">
        <v>5757</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hidden="1" customHeight="1" x14ac:dyDescent="0.35">
      <c r="A5762" s="95">
        <v>5758</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hidden="1" customHeight="1" x14ac:dyDescent="0.35">
      <c r="A5763" s="95">
        <v>5759</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hidden="1" customHeight="1" x14ac:dyDescent="0.35">
      <c r="A5764" s="95">
        <v>5760</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hidden="1" customHeight="1" x14ac:dyDescent="0.35">
      <c r="A5765" s="95">
        <v>5761</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hidden="1" customHeight="1" x14ac:dyDescent="0.35">
      <c r="A5766" s="95">
        <v>5762</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hidden="1" customHeight="1" x14ac:dyDescent="0.35">
      <c r="A5767" s="95">
        <v>5763</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hidden="1" customHeight="1" x14ac:dyDescent="0.35">
      <c r="A5768" s="95">
        <v>5764</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hidden="1" customHeight="1" x14ac:dyDescent="0.35">
      <c r="A5769" s="95">
        <v>5765</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hidden="1" customHeight="1" x14ac:dyDescent="0.35">
      <c r="A5770" s="95">
        <v>5766</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hidden="1" customHeight="1" x14ac:dyDescent="0.35">
      <c r="A5771" s="95">
        <v>5767</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hidden="1" customHeight="1" x14ac:dyDescent="0.35">
      <c r="A5772" s="95">
        <v>5768</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hidden="1" customHeight="1" x14ac:dyDescent="0.35">
      <c r="A5773" s="95">
        <v>5769</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hidden="1" customHeight="1" x14ac:dyDescent="0.35">
      <c r="A5774" s="95">
        <v>5770</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hidden="1" customHeight="1" x14ac:dyDescent="0.35">
      <c r="A5775" s="95">
        <v>5771</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hidden="1" customHeight="1" x14ac:dyDescent="0.35">
      <c r="A5776" s="95">
        <v>5772</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hidden="1" customHeight="1" x14ac:dyDescent="0.35">
      <c r="A5777" s="95">
        <v>5773</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hidden="1" customHeight="1" x14ac:dyDescent="0.35">
      <c r="A5778" s="95">
        <v>5774</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hidden="1" customHeight="1" x14ac:dyDescent="0.35">
      <c r="A5779" s="95">
        <v>5775</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hidden="1" customHeight="1" x14ac:dyDescent="0.35">
      <c r="A5780" s="95">
        <v>5776</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hidden="1" customHeight="1" x14ac:dyDescent="0.35">
      <c r="A5781" s="95">
        <v>5777</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hidden="1" customHeight="1" x14ac:dyDescent="0.35">
      <c r="A5782" s="95">
        <v>5778</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hidden="1" customHeight="1" x14ac:dyDescent="0.35">
      <c r="A5783" s="95">
        <v>5779</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hidden="1" customHeight="1" x14ac:dyDescent="0.35">
      <c r="A5784" s="95">
        <v>5780</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hidden="1" customHeight="1" x14ac:dyDescent="0.35">
      <c r="A5785" s="95">
        <v>5781</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hidden="1" customHeight="1" x14ac:dyDescent="0.35">
      <c r="A5786" s="95">
        <v>5782</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hidden="1" customHeight="1" x14ac:dyDescent="0.35">
      <c r="A5787" s="95">
        <v>5783</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hidden="1" customHeight="1" x14ac:dyDescent="0.35">
      <c r="A5788" s="95">
        <v>5784</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hidden="1" customHeight="1" x14ac:dyDescent="0.35">
      <c r="A5789" s="95">
        <v>5785</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hidden="1" customHeight="1" x14ac:dyDescent="0.35">
      <c r="A5790" s="95">
        <v>5786</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hidden="1" customHeight="1" x14ac:dyDescent="0.35">
      <c r="A5791" s="95">
        <v>5787</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hidden="1" customHeight="1" x14ac:dyDescent="0.35">
      <c r="A5792" s="95">
        <v>5788</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hidden="1" customHeight="1" x14ac:dyDescent="0.35">
      <c r="A5793" s="95">
        <v>5789</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hidden="1" customHeight="1" x14ac:dyDescent="0.35">
      <c r="A5794" s="95">
        <v>5790</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hidden="1" customHeight="1" x14ac:dyDescent="0.35">
      <c r="A5795" s="95">
        <v>5791</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hidden="1" customHeight="1" x14ac:dyDescent="0.35">
      <c r="A5796" s="95">
        <v>5792</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hidden="1" customHeight="1" x14ac:dyDescent="0.35">
      <c r="A5797" s="95">
        <v>5793</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hidden="1" customHeight="1" x14ac:dyDescent="0.35">
      <c r="A5798" s="95">
        <v>5794</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hidden="1" customHeight="1" x14ac:dyDescent="0.35">
      <c r="A5799" s="95">
        <v>5795</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hidden="1" customHeight="1" x14ac:dyDescent="0.35">
      <c r="A5800" s="95">
        <v>5796</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hidden="1" customHeight="1" x14ac:dyDescent="0.35">
      <c r="A5801" s="95">
        <v>5797</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hidden="1" customHeight="1" x14ac:dyDescent="0.35">
      <c r="A5802" s="95">
        <v>5798</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hidden="1" customHeight="1" x14ac:dyDescent="0.35">
      <c r="A5803" s="95">
        <v>5799</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hidden="1" customHeight="1" x14ac:dyDescent="0.35">
      <c r="A5804" s="95">
        <v>5800</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hidden="1" customHeight="1" x14ac:dyDescent="0.35">
      <c r="A5805" s="95">
        <v>5801</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hidden="1" customHeight="1" x14ac:dyDescent="0.35">
      <c r="A5806" s="95">
        <v>5802</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hidden="1" customHeight="1" x14ac:dyDescent="0.35">
      <c r="A5807" s="95">
        <v>5803</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hidden="1" customHeight="1" x14ac:dyDescent="0.35">
      <c r="A5808" s="95">
        <v>5804</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hidden="1" customHeight="1" x14ac:dyDescent="0.35">
      <c r="A5809" s="95">
        <v>5805</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hidden="1" customHeight="1" x14ac:dyDescent="0.35">
      <c r="A5810" s="95">
        <v>5806</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hidden="1" customHeight="1" x14ac:dyDescent="0.35">
      <c r="A5811" s="95">
        <v>5807</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hidden="1" customHeight="1" x14ac:dyDescent="0.35">
      <c r="A5812" s="95">
        <v>5808</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hidden="1" customHeight="1" x14ac:dyDescent="0.35">
      <c r="A5813" s="95">
        <v>5809</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hidden="1" customHeight="1" x14ac:dyDescent="0.35">
      <c r="A5814" s="95">
        <v>5810</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hidden="1" customHeight="1" x14ac:dyDescent="0.35">
      <c r="A5815" s="95">
        <v>5811</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hidden="1" customHeight="1" x14ac:dyDescent="0.35">
      <c r="A5816" s="95">
        <v>5812</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hidden="1" customHeight="1" x14ac:dyDescent="0.35">
      <c r="A5817" s="95">
        <v>5813</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hidden="1" customHeight="1" x14ac:dyDescent="0.35">
      <c r="A5818" s="95">
        <v>5814</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hidden="1" customHeight="1" x14ac:dyDescent="0.35">
      <c r="A5819" s="95">
        <v>5815</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hidden="1" customHeight="1" x14ac:dyDescent="0.35">
      <c r="A5820" s="95">
        <v>5816</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hidden="1" customHeight="1" x14ac:dyDescent="0.35">
      <c r="A5821" s="95">
        <v>5817</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hidden="1" customHeight="1" x14ac:dyDescent="0.35">
      <c r="A5822" s="95">
        <v>5818</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hidden="1" customHeight="1" x14ac:dyDescent="0.35">
      <c r="A5823" s="95">
        <v>5819</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hidden="1" customHeight="1" x14ac:dyDescent="0.35">
      <c r="A5824" s="95">
        <v>5820</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hidden="1" customHeight="1" x14ac:dyDescent="0.35">
      <c r="A5825" s="95">
        <v>5821</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hidden="1" customHeight="1" x14ac:dyDescent="0.35">
      <c r="A5826" s="95">
        <v>5822</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hidden="1" customHeight="1" x14ac:dyDescent="0.35">
      <c r="A5827" s="95">
        <v>5823</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hidden="1" customHeight="1" x14ac:dyDescent="0.35">
      <c r="A5828" s="95">
        <v>5824</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hidden="1" customHeight="1" x14ac:dyDescent="0.35">
      <c r="A5829" s="95">
        <v>5825</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hidden="1" customHeight="1" x14ac:dyDescent="0.35">
      <c r="A5830" s="95">
        <v>5826</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hidden="1" customHeight="1" x14ac:dyDescent="0.35">
      <c r="A5831" s="95">
        <v>5827</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hidden="1" customHeight="1" x14ac:dyDescent="0.35">
      <c r="A5832" s="95">
        <v>5828</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hidden="1" customHeight="1" x14ac:dyDescent="0.35">
      <c r="A5833" s="95">
        <v>5829</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hidden="1" customHeight="1" x14ac:dyDescent="0.35">
      <c r="A5834" s="95">
        <v>5830</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hidden="1" customHeight="1" x14ac:dyDescent="0.35">
      <c r="A5835" s="95">
        <v>5831</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hidden="1" customHeight="1" x14ac:dyDescent="0.35">
      <c r="A5836" s="95">
        <v>5832</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hidden="1" customHeight="1" x14ac:dyDescent="0.35">
      <c r="A5837" s="95">
        <v>5833</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hidden="1" customHeight="1" x14ac:dyDescent="0.35">
      <c r="A5838" s="95">
        <v>5834</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hidden="1" customHeight="1" x14ac:dyDescent="0.35">
      <c r="A5839" s="95">
        <v>5835</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hidden="1" customHeight="1" x14ac:dyDescent="0.35">
      <c r="A5840" s="95">
        <v>5836</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hidden="1" customHeight="1" x14ac:dyDescent="0.35">
      <c r="A5841" s="95">
        <v>5837</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hidden="1" customHeight="1" x14ac:dyDescent="0.35">
      <c r="A5842" s="95">
        <v>5838</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hidden="1" customHeight="1" x14ac:dyDescent="0.35">
      <c r="A5843" s="95">
        <v>5839</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hidden="1" customHeight="1" x14ac:dyDescent="0.35">
      <c r="A5844" s="95">
        <v>5840</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hidden="1" customHeight="1" x14ac:dyDescent="0.35">
      <c r="A5845" s="95">
        <v>5841</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hidden="1" customHeight="1" x14ac:dyDescent="0.35">
      <c r="A5846" s="95">
        <v>5842</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hidden="1" customHeight="1" x14ac:dyDescent="0.35">
      <c r="A5847" s="95">
        <v>5843</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hidden="1" customHeight="1" x14ac:dyDescent="0.35">
      <c r="A5848" s="95">
        <v>5844</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hidden="1" customHeight="1" x14ac:dyDescent="0.35">
      <c r="A5849" s="95">
        <v>5845</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hidden="1" customHeight="1" x14ac:dyDescent="0.35">
      <c r="A5850" s="95">
        <v>5846</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hidden="1" customHeight="1" x14ac:dyDescent="0.35">
      <c r="A5851" s="95">
        <v>5847</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hidden="1" customHeight="1" x14ac:dyDescent="0.35">
      <c r="A5852" s="95">
        <v>5848</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hidden="1" customHeight="1" x14ac:dyDescent="0.35">
      <c r="A5853" s="95">
        <v>5849</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hidden="1" customHeight="1" x14ac:dyDescent="0.35">
      <c r="A5854" s="95">
        <v>5850</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hidden="1" customHeight="1" x14ac:dyDescent="0.35">
      <c r="A5855" s="95">
        <v>5851</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hidden="1" customHeight="1" x14ac:dyDescent="0.35">
      <c r="A5856" s="95">
        <v>5852</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hidden="1" customHeight="1" x14ac:dyDescent="0.35">
      <c r="A5857" s="95">
        <v>5853</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hidden="1" customHeight="1" x14ac:dyDescent="0.35">
      <c r="A5858" s="95">
        <v>5854</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hidden="1" customHeight="1" x14ac:dyDescent="0.35">
      <c r="A5859" s="95">
        <v>5855</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hidden="1" customHeight="1" x14ac:dyDescent="0.35">
      <c r="A5860" s="95">
        <v>5856</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hidden="1" customHeight="1" x14ac:dyDescent="0.35">
      <c r="A5861" s="95">
        <v>5857</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hidden="1" customHeight="1" x14ac:dyDescent="0.35">
      <c r="A5862" s="95">
        <v>5858</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hidden="1" customHeight="1" x14ac:dyDescent="0.35">
      <c r="A5863" s="95">
        <v>5859</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hidden="1" customHeight="1" x14ac:dyDescent="0.35">
      <c r="A5864" s="95">
        <v>5860</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hidden="1" customHeight="1" x14ac:dyDescent="0.35">
      <c r="A5865" s="95">
        <v>5861</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hidden="1" customHeight="1" x14ac:dyDescent="0.35">
      <c r="A5866" s="95">
        <v>5862</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hidden="1" customHeight="1" x14ac:dyDescent="0.35">
      <c r="A5867" s="95">
        <v>5863</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hidden="1" customHeight="1" x14ac:dyDescent="0.35">
      <c r="A5868" s="95">
        <v>5864</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hidden="1" customHeight="1" x14ac:dyDescent="0.35">
      <c r="A5869" s="95">
        <v>5865</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hidden="1" customHeight="1" x14ac:dyDescent="0.35">
      <c r="A5870" s="95">
        <v>5866</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hidden="1" customHeight="1" x14ac:dyDescent="0.35">
      <c r="A5871" s="95">
        <v>5867</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hidden="1" customHeight="1" x14ac:dyDescent="0.35">
      <c r="A5872" s="95">
        <v>5868</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hidden="1" customHeight="1" x14ac:dyDescent="0.35">
      <c r="A5873" s="95">
        <v>5869</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hidden="1" customHeight="1" x14ac:dyDescent="0.35">
      <c r="A5874" s="95">
        <v>5870</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hidden="1" customHeight="1" x14ac:dyDescent="0.35">
      <c r="A5875" s="95">
        <v>5871</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hidden="1" customHeight="1" x14ac:dyDescent="0.35">
      <c r="A5876" s="95">
        <v>5872</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hidden="1" customHeight="1" x14ac:dyDescent="0.35">
      <c r="A5877" s="95">
        <v>5873</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hidden="1" customHeight="1" x14ac:dyDescent="0.35">
      <c r="A5878" s="95">
        <v>5874</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hidden="1" customHeight="1" x14ac:dyDescent="0.35">
      <c r="A5879" s="95">
        <v>5875</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hidden="1" customHeight="1" x14ac:dyDescent="0.35">
      <c r="A5880" s="95">
        <v>5876</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hidden="1" customHeight="1" x14ac:dyDescent="0.35">
      <c r="A5881" s="95">
        <v>5877</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hidden="1" customHeight="1" x14ac:dyDescent="0.35">
      <c r="A5882" s="95">
        <v>5878</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hidden="1" customHeight="1" x14ac:dyDescent="0.35">
      <c r="A5883" s="95">
        <v>5879</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hidden="1" customHeight="1" x14ac:dyDescent="0.35">
      <c r="A5884" s="95">
        <v>5880</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hidden="1" customHeight="1" x14ac:dyDescent="0.35">
      <c r="A5885" s="95">
        <v>5881</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hidden="1" customHeight="1" x14ac:dyDescent="0.35">
      <c r="A5886" s="95">
        <v>5882</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hidden="1" customHeight="1" x14ac:dyDescent="0.35">
      <c r="A5887" s="95">
        <v>5883</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hidden="1" customHeight="1" x14ac:dyDescent="0.35">
      <c r="A5888" s="95">
        <v>5884</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hidden="1" customHeight="1" x14ac:dyDescent="0.35">
      <c r="A5889" s="95">
        <v>5885</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hidden="1" customHeight="1" x14ac:dyDescent="0.35">
      <c r="A5890" s="95">
        <v>5886</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hidden="1" customHeight="1" x14ac:dyDescent="0.35">
      <c r="A5891" s="95">
        <v>5887</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hidden="1" customHeight="1" x14ac:dyDescent="0.35">
      <c r="A5892" s="95">
        <v>5888</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hidden="1" customHeight="1" x14ac:dyDescent="0.35">
      <c r="A5893" s="95">
        <v>5889</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hidden="1" customHeight="1" x14ac:dyDescent="0.35">
      <c r="A5894" s="95">
        <v>5890</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hidden="1" customHeight="1" x14ac:dyDescent="0.35">
      <c r="A5895" s="95">
        <v>5891</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hidden="1" customHeight="1" x14ac:dyDescent="0.35">
      <c r="A5896" s="95">
        <v>5892</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hidden="1" customHeight="1" x14ac:dyDescent="0.35">
      <c r="A5897" s="95">
        <v>5893</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hidden="1" customHeight="1" x14ac:dyDescent="0.35">
      <c r="A5898" s="95">
        <v>5894</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hidden="1" customHeight="1" x14ac:dyDescent="0.35">
      <c r="A5899" s="95">
        <v>5895</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hidden="1" customHeight="1" x14ac:dyDescent="0.35">
      <c r="A5900" s="95">
        <v>5896</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hidden="1" customHeight="1" x14ac:dyDescent="0.35">
      <c r="A5901" s="95">
        <v>5897</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hidden="1" customHeight="1" x14ac:dyDescent="0.35">
      <c r="A5902" s="95">
        <v>5898</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hidden="1" customHeight="1" x14ac:dyDescent="0.35">
      <c r="A5903" s="95">
        <v>5899</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hidden="1" customHeight="1" x14ac:dyDescent="0.35">
      <c r="A5904" s="95">
        <v>5900</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hidden="1" customHeight="1" x14ac:dyDescent="0.35">
      <c r="A5905" s="95">
        <v>5901</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hidden="1" customHeight="1" x14ac:dyDescent="0.35">
      <c r="A5906" s="95">
        <v>5902</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hidden="1" customHeight="1" x14ac:dyDescent="0.35">
      <c r="A5907" s="95">
        <v>5903</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hidden="1" customHeight="1" x14ac:dyDescent="0.35">
      <c r="A5908" s="95">
        <v>5904</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hidden="1" customHeight="1" x14ac:dyDescent="0.35">
      <c r="A5909" s="95">
        <v>5905</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hidden="1" customHeight="1" x14ac:dyDescent="0.35">
      <c r="A5910" s="95">
        <v>5906</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hidden="1" customHeight="1" x14ac:dyDescent="0.35">
      <c r="A5911" s="95">
        <v>5907</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hidden="1" customHeight="1" x14ac:dyDescent="0.35">
      <c r="A5912" s="95">
        <v>5908</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hidden="1" customHeight="1" x14ac:dyDescent="0.35">
      <c r="A5913" s="95">
        <v>5909</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hidden="1" customHeight="1" x14ac:dyDescent="0.35">
      <c r="A5914" s="95">
        <v>5910</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hidden="1" customHeight="1" x14ac:dyDescent="0.35">
      <c r="A5915" s="95">
        <v>5911</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hidden="1" customHeight="1" x14ac:dyDescent="0.35">
      <c r="A5916" s="95">
        <v>5912</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hidden="1" customHeight="1" x14ac:dyDescent="0.35">
      <c r="A5917" s="95">
        <v>5913</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hidden="1" customHeight="1" x14ac:dyDescent="0.35">
      <c r="A5918" s="95">
        <v>5914</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hidden="1" customHeight="1" x14ac:dyDescent="0.35">
      <c r="A5919" s="95">
        <v>5915</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hidden="1" customHeight="1" x14ac:dyDescent="0.35">
      <c r="A5920" s="95">
        <v>5916</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hidden="1" customHeight="1" x14ac:dyDescent="0.35">
      <c r="A5921" s="95">
        <v>5917</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hidden="1" customHeight="1" x14ac:dyDescent="0.35">
      <c r="A5922" s="95">
        <v>5918</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hidden="1" customHeight="1" x14ac:dyDescent="0.35">
      <c r="A5923" s="95">
        <v>5919</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hidden="1" customHeight="1" x14ac:dyDescent="0.35">
      <c r="A5924" s="95">
        <v>5920</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hidden="1" customHeight="1" x14ac:dyDescent="0.35">
      <c r="A5925" s="95">
        <v>5921</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hidden="1" customHeight="1" x14ac:dyDescent="0.35">
      <c r="A5926" s="95">
        <v>5922</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hidden="1" customHeight="1" x14ac:dyDescent="0.35">
      <c r="A5927" s="95">
        <v>5923</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hidden="1" customHeight="1" x14ac:dyDescent="0.35">
      <c r="A5928" s="95">
        <v>5924</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hidden="1" customHeight="1" x14ac:dyDescent="0.35">
      <c r="A5929" s="95">
        <v>5925</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hidden="1" customHeight="1" x14ac:dyDescent="0.35">
      <c r="A5930" s="95">
        <v>5926</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hidden="1" customHeight="1" x14ac:dyDescent="0.35">
      <c r="A5931" s="95">
        <v>5927</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hidden="1" customHeight="1" x14ac:dyDescent="0.35">
      <c r="A5932" s="95">
        <v>5928</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hidden="1" customHeight="1" x14ac:dyDescent="0.35">
      <c r="A5933" s="95">
        <v>5929</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hidden="1" customHeight="1" x14ac:dyDescent="0.35">
      <c r="A5934" s="95">
        <v>5930</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hidden="1" customHeight="1" x14ac:dyDescent="0.35">
      <c r="A5935" s="95">
        <v>5931</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hidden="1" customHeight="1" x14ac:dyDescent="0.35">
      <c r="A5936" s="95">
        <v>5932</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hidden="1" customHeight="1" x14ac:dyDescent="0.35">
      <c r="A5937" s="95">
        <v>5933</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hidden="1" customHeight="1" x14ac:dyDescent="0.35">
      <c r="A5938" s="95">
        <v>5934</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hidden="1" customHeight="1" x14ac:dyDescent="0.35">
      <c r="A5939" s="95">
        <v>5935</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hidden="1" customHeight="1" x14ac:dyDescent="0.35">
      <c r="A5940" s="95">
        <v>5936</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hidden="1" customHeight="1" x14ac:dyDescent="0.35">
      <c r="A5941" s="95">
        <v>5937</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hidden="1" customHeight="1" x14ac:dyDescent="0.35">
      <c r="A5942" s="95">
        <v>5938</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hidden="1" customHeight="1" x14ac:dyDescent="0.35">
      <c r="A5943" s="95">
        <v>5939</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hidden="1" customHeight="1" x14ac:dyDescent="0.35">
      <c r="A5944" s="95">
        <v>5940</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hidden="1" customHeight="1" x14ac:dyDescent="0.35">
      <c r="A5945" s="95">
        <v>5941</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hidden="1" customHeight="1" x14ac:dyDescent="0.35">
      <c r="A5946" s="95">
        <v>5942</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hidden="1" customHeight="1" x14ac:dyDescent="0.35">
      <c r="A5947" s="95">
        <v>5943</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hidden="1" customHeight="1" x14ac:dyDescent="0.35">
      <c r="A5948" s="95">
        <v>5944</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hidden="1" customHeight="1" x14ac:dyDescent="0.35">
      <c r="A5949" s="95">
        <v>5945</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hidden="1" customHeight="1" x14ac:dyDescent="0.35">
      <c r="A5950" s="95">
        <v>5946</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hidden="1" customHeight="1" x14ac:dyDescent="0.35">
      <c r="A5951" s="95">
        <v>5947</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hidden="1" customHeight="1" x14ac:dyDescent="0.35">
      <c r="A5952" s="95">
        <v>5948</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hidden="1" customHeight="1" x14ac:dyDescent="0.35">
      <c r="A5953" s="95">
        <v>5949</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hidden="1" customHeight="1" x14ac:dyDescent="0.35">
      <c r="A5954" s="95">
        <v>5950</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hidden="1" customHeight="1" x14ac:dyDescent="0.35">
      <c r="A5955" s="95">
        <v>5951</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hidden="1" customHeight="1" x14ac:dyDescent="0.35">
      <c r="A5956" s="95">
        <v>5952</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hidden="1" customHeight="1" x14ac:dyDescent="0.35">
      <c r="A5957" s="95">
        <v>5953</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hidden="1" customHeight="1" x14ac:dyDescent="0.35">
      <c r="A5958" s="95">
        <v>5954</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hidden="1" customHeight="1" x14ac:dyDescent="0.35">
      <c r="A5959" s="95">
        <v>5955</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hidden="1" customHeight="1" x14ac:dyDescent="0.35">
      <c r="A5960" s="95">
        <v>5956</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hidden="1" customHeight="1" x14ac:dyDescent="0.35">
      <c r="A5961" s="95">
        <v>5957</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hidden="1" customHeight="1" x14ac:dyDescent="0.35">
      <c r="A5962" s="95">
        <v>5958</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hidden="1" customHeight="1" x14ac:dyDescent="0.35">
      <c r="A5963" s="95">
        <v>5959</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hidden="1" customHeight="1" x14ac:dyDescent="0.35">
      <c r="A5964" s="95">
        <v>5960</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hidden="1" customHeight="1" x14ac:dyDescent="0.35">
      <c r="A5965" s="95">
        <v>5961</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hidden="1" customHeight="1" x14ac:dyDescent="0.35">
      <c r="A5966" s="95">
        <v>5962</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hidden="1" customHeight="1" x14ac:dyDescent="0.35">
      <c r="A5967" s="95">
        <v>5963</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hidden="1" customHeight="1" x14ac:dyDescent="0.35">
      <c r="A5968" s="95">
        <v>5964</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hidden="1" customHeight="1" x14ac:dyDescent="0.35">
      <c r="A5969" s="95">
        <v>5965</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hidden="1" customHeight="1" x14ac:dyDescent="0.35">
      <c r="A5970" s="95">
        <v>5966</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hidden="1" customHeight="1" x14ac:dyDescent="0.35">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hidden="1" customHeight="1" x14ac:dyDescent="0.35">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hidden="1" customHeight="1" x14ac:dyDescent="0.35">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hidden="1" customHeight="1" x14ac:dyDescent="0.35">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hidden="1" customHeight="1" x14ac:dyDescent="0.35">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hidden="1" customHeight="1" x14ac:dyDescent="0.35">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hidden="1" customHeight="1" x14ac:dyDescent="0.35">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hidden="1" customHeight="1" x14ac:dyDescent="0.35">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hidden="1" customHeight="1" x14ac:dyDescent="0.35">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hidden="1" customHeight="1" x14ac:dyDescent="0.35">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hidden="1" customHeight="1" x14ac:dyDescent="0.35">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hidden="1" customHeight="1" x14ac:dyDescent="0.35">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hidden="1" customHeight="1" x14ac:dyDescent="0.35">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hidden="1" customHeight="1" x14ac:dyDescent="0.35">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hidden="1" customHeight="1" x14ac:dyDescent="0.35">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hidden="1" customHeight="1" x14ac:dyDescent="0.35">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hidden="1" customHeight="1" x14ac:dyDescent="0.35">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hidden="1" customHeight="1" x14ac:dyDescent="0.35">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hidden="1" customHeight="1" x14ac:dyDescent="0.35">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hidden="1" customHeight="1" x14ac:dyDescent="0.35">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hidden="1" customHeight="1" x14ac:dyDescent="0.35">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hidden="1" customHeight="1" x14ac:dyDescent="0.35">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hidden="1" customHeight="1" x14ac:dyDescent="0.35">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hidden="1" customHeight="1" x14ac:dyDescent="0.35">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hidden="1" customHeight="1" x14ac:dyDescent="0.35">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hidden="1" customHeight="1" x14ac:dyDescent="0.35">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hidden="1" customHeight="1" x14ac:dyDescent="0.35">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hidden="1" customHeight="1" x14ac:dyDescent="0.35">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hidden="1" customHeight="1" x14ac:dyDescent="0.35">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hidden="1" customHeight="1" x14ac:dyDescent="0.35">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hidden="1" customHeight="1" x14ac:dyDescent="0.35">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hidden="1" customHeight="1" x14ac:dyDescent="0.35">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hidden="1" customHeight="1" x14ac:dyDescent="0.35">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30" hidden="1" customHeight="1" x14ac:dyDescent="0.35">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customHeight="1" x14ac:dyDescent="0.35"/>
  </sheetData>
  <sheetProtection autoFilter="0"/>
  <autoFilter ref="A4:BR6004" xr:uid="{0739AAAC-89A0-4907-B1C9-C9A11AC67F15}">
    <filterColumn colId="68">
      <customFilters>
        <customFilter operator="notEqual" val=" "/>
      </customFilters>
    </filterColumn>
  </autoFilter>
  <conditionalFormatting sqref="Y32:Y64">
    <cfRule type="duplicateValues" dxfId="3" priority="3"/>
    <cfRule type="duplicateValues" dxfId="2" priority="4"/>
  </conditionalFormatting>
  <conditionalFormatting sqref="Y65:Y71">
    <cfRule type="duplicateValues" dxfId="1" priority="1"/>
    <cfRule type="duplicateValues" dxfId="0" priority="2"/>
  </conditionalFormatting>
  <dataValidations count="6">
    <dataValidation type="custom" allowBlank="1" showInputMessage="1" showErrorMessage="1" error="Enter Valid Mobile Number_x000a_" sqref="BG6:BG103" xr:uid="{B5D95952-A3E6-45EA-872D-35864CCA7C6C}">
      <formula1>AND(ISNUMBER(BG6),LEN(BG6)=10,NOT(ISERROR(VALUE(BG6))))</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ignoredErrors>
    <ignoredError sqref="BG6:BG31 BG32:BG64 AC5:AE64 O6:O64 BG65:BG71 O65:Q72" numberStoredAsText="1"/>
  </ignoredErrors>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2026-03-12T05:05:10Z</dcterms:modified>
</cp:coreProperties>
</file>