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8-03-2026\FN25-26-03906\"/>
    </mc:Choice>
  </mc:AlternateContent>
  <xr:revisionPtr revIDLastSave="0" documentId="13_ncr:1_{683DBD5B-0C8F-4F96-A410-43A370372C5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20" l="1"/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<sst xmlns="http://schemas.openxmlformats.org/spreadsheetml/2006/main" count="2258" uniqueCount="686">
  <si>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</si>
  <si>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</si>
  <si>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</si>
  <si>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</si>
  <si>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</si>
  <si>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</si>
  <si>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</si>
  <si>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</si>
  <si>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</si>
  <si>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</si>
  <si>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</si>
  <si>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</si>
  <si>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</si>
  <si>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</si>
  <si>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</si>
  <si>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</si>
  <si>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</si>
  <si>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</si>
  <si>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</si>
  <si>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</si>
  <si>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</si>
  <si>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</si>
  <si>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</si>
  <si>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</si>
  <si>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</si>
  <si>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</si>
  <si>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</si>
  <si>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</si>
  <si>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</si>
  <si>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</si>
  <si>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</si>
  <si>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</si>
  <si>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</si>
  <si>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</si>
  <si>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</si>
  <si>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</si>
  <si>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</si>
  <si>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</si>
  <si>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</si>
  <si>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</si>
  <si>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</si>
  <si>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</si>
  <si>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</si>
  <si>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</si>
  <si>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</si>
  <si>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</si>
  <si>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</si>
  <si>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</si>
  <si>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</si>
  <si>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</si>
  <si>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</si>
  <si>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</si>
  <si>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</si>
  <si>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</si>
  <si>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</si>
  <si>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</si>
  <si>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</si>
  <si>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</si>
  <si>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</si>
  <si>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</si>
  <si>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</si>
  <si>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</si>
  <si>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</si>
  <si>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</si>
  <si>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</si>
  <si>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</si>
  <si>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</si>
  <si>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</si>
  <si>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</si>
  <si>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</si>
  <si>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</si>
  <si>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</si>
  <si>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</si>
  <si>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</si>
  <si>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</si>
  <si>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</si>
  <si>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</si>
  <si>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</si>
  <si>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</si>
  <si>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</si>
  <si>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</si>
  <si>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</si>
  <si>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</si>
  <si>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</si>
  <si>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</si>
  <si>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</si>
  <si>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</si>
  <si>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</si>
  <si>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</si>
  <si>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</si>
  <si>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</si>
  <si>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</si>
  <si>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</si>
  <si>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</si>
  <si>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</si>
  <si>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</si>
  <si>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</si>
  <si>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</si>
  <si>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</si>
  <si>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</si>
  <si>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</si>
  <si>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</si>
  <si>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</si>
  <si>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</si>
  <si>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</si>
  <si>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</si>
  <si>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</si>
  <si>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</si>
  <si>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</si>
  <si>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</si>
  <si>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</si>
  <si>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</si>
  <si>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</si>
  <si>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</si>
  <si>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</si>
  <si>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</si>
  <si>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</si>
  <si>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</si>
  <si>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</si>
  <si>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</si>
  <si>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</si>
  <si>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</si>
  <si>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</si>
  <si>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</si>
  <si>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</si>
  <si>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</si>
  <si>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</si>
  <si>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</si>
  <si>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</si>
  <si>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</si>
  <si>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</si>
  <si>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</si>
  <si>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</si>
  <si>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</si>
  <si>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</si>
  <si>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</si>
  <si>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</si>
  <si>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</si>
  <si>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</si>
  <si>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</si>
  <si>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</si>
  <si>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</si>
  <si>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</si>
  <si>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</si>
  <si>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</si>
  <si>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</si>
  <si>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</si>
  <si>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</si>
  <si>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</si>
  <si>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</si>
  <si>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</si>
  <si>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</si>
  <si>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</si>
  <si>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</si>
  <si>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</si>
  <si>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</si>
  <si>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</si>
  <si>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</si>
  <si>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</si>
  <si>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</si>
  <si>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</si>
  <si>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</si>
  <si>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</si>
  <si>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</si>
  <si>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</si>
  <si>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</si>
  <si>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</si>
  <si>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</si>
  <si>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</si>
  <si>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</si>
  <si>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</si>
  <si>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</si>
  <si>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</si>
  <si>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</si>
  <si>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</si>
  <si>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</si>
  <si>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</si>
  <si>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</si>
  <si>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</si>
  <si>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</si>
  <si>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</si>
  <si>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</si>
  <si>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</si>
  <si>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</si>
  <si>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</si>
  <si>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</si>
  <si>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</si>
  <si>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</si>
  <si>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</si>
  <si>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</si>
  <si>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</si>
  <si>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</si>
  <si>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</si>
  <si>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</si>
  <si>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</si>
  <si>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</si>
  <si>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</si>
  <si>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</si>
  <si>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</si>
  <si>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</si>
  <si>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</si>
  <si>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</si>
  <si>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</si>
  <si>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</si>
  <si>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</si>
  <si>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</si>
  <si>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</si>
  <si>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</si>
  <si>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</si>
  <si>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</si>
  <si>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</si>
  <si>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</si>
  <si>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</si>
  <si>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</si>
  <si>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</si>
  <si>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</si>
  <si>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</si>
  <si>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</si>
  <si>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</si>
  <si>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</si>
  <si>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</si>
  <si>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</si>
  <si>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</si>
  <si>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</si>
  <si>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</si>
  <si>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</si>
  <si>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</si>
  <si>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</si>
  <si>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</si>
  <si>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</si>
  <si>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</si>
  <si>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</si>
  <si>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</si>
  <si>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</si>
  <si>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</si>
  <si>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</si>
  <si>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</si>
  <si>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</si>
  <si>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</si>
  <si>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</si>
  <si>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</si>
  <si>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</si>
  <si>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</si>
  <si>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</si>
  <si>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</si>
  <si>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</si>
  <si>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</si>
  <si>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</si>
  <si>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</si>
  <si>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</si>
  <si>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</si>
  <si>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</si>
  <si>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Didwana</t>
  </si>
  <si>
    <t>RJ3214</t>
  </si>
  <si>
    <t>KHAKHOLI</t>
  </si>
  <si>
    <t>SF0063858</t>
  </si>
  <si>
    <t>Ravi Kumar  Nayak</t>
  </si>
  <si>
    <t>KHAKHOLI C4</t>
  </si>
  <si>
    <t>KHAKHOLI C4 Maya1</t>
  </si>
  <si>
    <t>Chetana</t>
  </si>
  <si>
    <t>SSF2412054</t>
  </si>
  <si>
    <t>MBC</t>
  </si>
  <si>
    <t>MUSLIM</t>
  </si>
  <si>
    <t>Agriculture &amp; Farming</t>
  </si>
  <si>
    <t>ABIDA BANU</t>
  </si>
  <si>
    <t>14-Mar-2022</t>
  </si>
  <si>
    <t>07</t>
  </si>
  <si>
    <t>1</t>
  </si>
  <si>
    <t>4.01 Yrs</t>
  </si>
  <si>
    <t>14 Mar 2022</t>
  </si>
  <si>
    <t>&gt; 4 to 6 Years</t>
  </si>
  <si>
    <t>07-May-2022</t>
  </si>
  <si>
    <t>07-Oct-2023</t>
  </si>
  <si>
    <t>Open</t>
  </si>
  <si>
    <t>9664112639</t>
  </si>
  <si>
    <t>Trilok Kumar Panchal/SF0078195</t>
  </si>
  <si>
    <t>SSF2412055</t>
  </si>
  <si>
    <t>SC</t>
  </si>
  <si>
    <t>HINDU</t>
  </si>
  <si>
    <t>SITA DEVI</t>
  </si>
  <si>
    <t>23-Feb-2024</t>
  </si>
  <si>
    <t>9376454545</t>
  </si>
  <si>
    <t>KHAKHOLI C5</t>
  </si>
  <si>
    <t>KHAKHOLI C5 Shanti1</t>
  </si>
  <si>
    <t>SSF2570287</t>
  </si>
  <si>
    <t>ST</t>
  </si>
  <si>
    <t>ACHAR</t>
  </si>
  <si>
    <t>RUKASANA BANO</t>
  </si>
  <si>
    <t>12-May-2022</t>
  </si>
  <si>
    <t>3.85 Yrs</t>
  </si>
  <si>
    <t>12 May 2022</t>
  </si>
  <si>
    <t>&gt; 2 to 4 Years</t>
  </si>
  <si>
    <t>07-Jul-2022</t>
  </si>
  <si>
    <t>01-Mar-2024</t>
  </si>
  <si>
    <t>30-Sep-2025</t>
  </si>
  <si>
    <t>7726013028</t>
  </si>
  <si>
    <t>Gelasar</t>
  </si>
  <si>
    <t>Gelasar C7</t>
  </si>
  <si>
    <t>Gelasar C7 G1</t>
  </si>
  <si>
    <t>SSF2621635</t>
  </si>
  <si>
    <t>JAGU DEVI</t>
  </si>
  <si>
    <t>20-Jun-2022</t>
  </si>
  <si>
    <t>Mon</t>
  </si>
  <si>
    <t>3.74 Yrs</t>
  </si>
  <si>
    <t>20 Jun 2022</t>
  </si>
  <si>
    <t>05-Aug-2022</t>
  </si>
  <si>
    <t>01-May-2024</t>
  </si>
  <si>
    <t>9001644376</t>
  </si>
  <si>
    <t>SSF2718956</t>
  </si>
  <si>
    <t>Bakery Business</t>
  </si>
  <si>
    <t>MANOHARI DEVI</t>
  </si>
  <si>
    <t>09-Sep-2022</t>
  </si>
  <si>
    <t>3.52 Yrs</t>
  </si>
  <si>
    <t>09 Sep 2022</t>
  </si>
  <si>
    <t>05-Nov-2022</t>
  </si>
  <si>
    <t>04-Dec-2024</t>
  </si>
  <si>
    <t>31-Dec-2024</t>
  </si>
  <si>
    <t>8003747870</t>
  </si>
  <si>
    <t>Gelasar C8</t>
  </si>
  <si>
    <t>Gelasar C8 G1</t>
  </si>
  <si>
    <t>SSF2825732</t>
  </si>
  <si>
    <t>NILAM</t>
  </si>
  <si>
    <t>27-Sep-2022</t>
  </si>
  <si>
    <t>05</t>
  </si>
  <si>
    <t>3.47 Yrs</t>
  </si>
  <si>
    <t>27 Sep 2022</t>
  </si>
  <si>
    <t>30-Sep-2024</t>
  </si>
  <si>
    <t>7684248488</t>
  </si>
  <si>
    <t>KHAKHOLI C3</t>
  </si>
  <si>
    <t>KHAKHOLI C3 Bhanwari1</t>
  </si>
  <si>
    <t>SSF2402987</t>
  </si>
  <si>
    <t>EBC</t>
  </si>
  <si>
    <t>JHANAKARI DEVI</t>
  </si>
  <si>
    <t>21-Dec-2022</t>
  </si>
  <si>
    <t>3.24 Yrs</t>
  </si>
  <si>
    <t>21 Dec 2022</t>
  </si>
  <si>
    <t>07-Feb-2023</t>
  </si>
  <si>
    <t>25-Feb-2026</t>
  </si>
  <si>
    <t>31-Mar-2025</t>
  </si>
  <si>
    <t>9521310711</t>
  </si>
  <si>
    <t>SSF2570286</t>
  </si>
  <si>
    <t>RAMI DEVI</t>
  </si>
  <si>
    <t>01-Oct-2024</t>
  </si>
  <si>
    <t>7240191652</t>
  </si>
  <si>
    <t>DAUDSAR</t>
  </si>
  <si>
    <t>DAUDSAR C1</t>
  </si>
  <si>
    <t>DAUDSAR C1 Meera1</t>
  </si>
  <si>
    <t>SSF3125433</t>
  </si>
  <si>
    <t>OBC</t>
  </si>
  <si>
    <t>PRAMESHVARI DEVI</t>
  </si>
  <si>
    <t>27-Dec-2022</t>
  </si>
  <si>
    <t>06</t>
  </si>
  <si>
    <t>3.22 Yrs</t>
  </si>
  <si>
    <t>27 Dec 2022</t>
  </si>
  <si>
    <t>06-Feb-2023</t>
  </si>
  <si>
    <t>26-Jun-2025</t>
  </si>
  <si>
    <t>6378948252</t>
  </si>
  <si>
    <t>AIAKHPURA</t>
  </si>
  <si>
    <t>AIAKHPURA C2</t>
  </si>
  <si>
    <t>AIAKHPURA C2 Pooja1</t>
  </si>
  <si>
    <t>SSF3168660</t>
  </si>
  <si>
    <t>SHAHIBA BANO</t>
  </si>
  <si>
    <t>10-Jan-2023</t>
  </si>
  <si>
    <t>3.18 Yrs</t>
  </si>
  <si>
    <t>10 Jan 2023</t>
  </si>
  <si>
    <t>05-Mar-2023</t>
  </si>
  <si>
    <t>05-Mar-2025</t>
  </si>
  <si>
    <t>30-Jun-2025</t>
  </si>
  <si>
    <t>9587128314</t>
  </si>
  <si>
    <t>Borrower Name: Shahiba Bano, Loan ID: 350163732, EMI Amount: Rs. 2,400/- EMI Paid Date: 05-11-2024, Staff Name &amp; ID: Kalu Ram Jat (SF0079384)
Observation: Borrower has paid the EMI amount to the staff, but the collected amount has not been posted in the borrower’s respective Loan ID.
2. EMI no. 1 to 20, entry not done on Loan card.</t>
  </si>
  <si>
    <t>KHAKHOLI C7</t>
  </si>
  <si>
    <t>KHAKHOLI C7 Khatun2</t>
  </si>
  <si>
    <t>SSF3198489</t>
  </si>
  <si>
    <t xml:space="preserve">SANJU </t>
  </si>
  <si>
    <t>3.11 Yrs</t>
  </si>
  <si>
    <t>07 Feb 2023</t>
  </si>
  <si>
    <t>03-Apr-2023</t>
  </si>
  <si>
    <t>09-Apr-2025</t>
  </si>
  <si>
    <t>6367691417</t>
  </si>
  <si>
    <t>SSF3313911</t>
  </si>
  <si>
    <t xml:space="preserve">SAROJ </t>
  </si>
  <si>
    <t>08-Feb-2023</t>
  </si>
  <si>
    <t>3.10 Yrs</t>
  </si>
  <si>
    <t>08 Feb 2023</t>
  </si>
  <si>
    <t>17-Mar-2025</t>
  </si>
  <si>
    <t>9166880065</t>
  </si>
  <si>
    <t>SSF2800228</t>
  </si>
  <si>
    <t>Animal Husbandry &amp; Poultry</t>
  </si>
  <si>
    <t>DROPATI DEVI</t>
  </si>
  <si>
    <t>27-Feb-2023</t>
  </si>
  <si>
    <t>3.05 Yrs</t>
  </si>
  <si>
    <t>27 Feb 2023</t>
  </si>
  <si>
    <t>05-Apr-2023</t>
  </si>
  <si>
    <t>9672768608</t>
  </si>
  <si>
    <t>SSF2800224</t>
  </si>
  <si>
    <t>SANTOSH DEVI</t>
  </si>
  <si>
    <t>29-Jun-2024</t>
  </si>
  <si>
    <t>7023195370</t>
  </si>
  <si>
    <t>Gelasar C10</t>
  </si>
  <si>
    <t>Gelasar C10 G1</t>
  </si>
  <si>
    <t>SSF3572106</t>
  </si>
  <si>
    <t>Acid Making</t>
  </si>
  <si>
    <t>SUMAN</t>
  </si>
  <si>
    <t>17-Mar-2023</t>
  </si>
  <si>
    <t>3.00 Yrs</t>
  </si>
  <si>
    <t>17 Mar 2023</t>
  </si>
  <si>
    <t>06-May-2023</t>
  </si>
  <si>
    <t>01-Jun-2024</t>
  </si>
  <si>
    <t>9256296174</t>
  </si>
  <si>
    <t>Unnati Product</t>
  </si>
  <si>
    <t>SSF2621632</t>
  </si>
  <si>
    <t>31-Mar-2023</t>
  </si>
  <si>
    <t>0</t>
  </si>
  <si>
    <t>05-May-2023</t>
  </si>
  <si>
    <t>14-Mar-2026</t>
  </si>
  <si>
    <t>9649903197</t>
  </si>
  <si>
    <t>8058658312</t>
  </si>
  <si>
    <t>DAUDSAR C2</t>
  </si>
  <si>
    <t>DAUDSAR C2 Rukma1</t>
  </si>
  <si>
    <t>SSF2342535</t>
  </si>
  <si>
    <t>PUSHPA DEVI</t>
  </si>
  <si>
    <t>12-Apr-2023</t>
  </si>
  <si>
    <t>Tue</t>
  </si>
  <si>
    <t>2.93 Yrs</t>
  </si>
  <si>
    <t>12 Apr 2023</t>
  </si>
  <si>
    <t>06-Jun-2023</t>
  </si>
  <si>
    <t>13-Nov-2024</t>
  </si>
  <si>
    <t>8949961392</t>
  </si>
  <si>
    <t>SSF3748825</t>
  </si>
  <si>
    <t>LICHMA</t>
  </si>
  <si>
    <t>13-Apr-2023</t>
  </si>
  <si>
    <t>13 Apr 2023</t>
  </si>
  <si>
    <t>05-Jun-2023</t>
  </si>
  <si>
    <t>7073348604</t>
  </si>
  <si>
    <t>AIAKHPURA c2 rAJ2 C2 G2</t>
  </si>
  <si>
    <t>SSF3067148</t>
  </si>
  <si>
    <t>SURAGYAN BANU</t>
  </si>
  <si>
    <t>31-May-2023</t>
  </si>
  <si>
    <t>2.80 Yrs</t>
  </si>
  <si>
    <t>31 May 2023</t>
  </si>
  <si>
    <t>05-Jul-2023</t>
  </si>
  <si>
    <t>01-Nov-2024</t>
  </si>
  <si>
    <t>8696387495</t>
  </si>
  <si>
    <t>LADAREYA</t>
  </si>
  <si>
    <t>LADAREYA C5</t>
  </si>
  <si>
    <t>MAULASAR C3 Surgayn1</t>
  </si>
  <si>
    <t>SSF3914262</t>
  </si>
  <si>
    <t>VIMLA</t>
  </si>
  <si>
    <t>30-May-2023</t>
  </si>
  <si>
    <t>30 May 2023</t>
  </si>
  <si>
    <t>06-Jul-2023</t>
  </si>
  <si>
    <t>10-Mar-2026</t>
  </si>
  <si>
    <t>8094090243</t>
  </si>
  <si>
    <t>Gelasar C11</t>
  </si>
  <si>
    <t>Gelasar C11 G1</t>
  </si>
  <si>
    <t>SSF4176990</t>
  </si>
  <si>
    <t>Agarbathi Making</t>
  </si>
  <si>
    <t>FAL KANWAR</t>
  </si>
  <si>
    <t>28-Jul-2023</t>
  </si>
  <si>
    <t>2.64 Yrs</t>
  </si>
  <si>
    <t>28 Jul 2023</t>
  </si>
  <si>
    <t>01-Sep-2023</t>
  </si>
  <si>
    <t>18-Jun-2025</t>
  </si>
  <si>
    <t>31-Dec-2025</t>
  </si>
  <si>
    <t>7891535412</t>
  </si>
  <si>
    <t xml:space="preserve">BERICHHOTI </t>
  </si>
  <si>
    <t>BERICHHOTI  C1</t>
  </si>
  <si>
    <t>BERICHHOTI  C1 PUNAM 001</t>
  </si>
  <si>
    <t>SSF3085617</t>
  </si>
  <si>
    <t>GENERAL</t>
  </si>
  <si>
    <t>RUBINA BANU</t>
  </si>
  <si>
    <t>28-Aug-2023</t>
  </si>
  <si>
    <t>2.55 Yrs</t>
  </si>
  <si>
    <t>28 Aug 2023</t>
  </si>
  <si>
    <t>04-Oct-2023</t>
  </si>
  <si>
    <t>07-Jul-2025</t>
  </si>
  <si>
    <t>8094245767</t>
  </si>
  <si>
    <t>Unnati</t>
  </si>
  <si>
    <t>27-Oct-2023</t>
  </si>
  <si>
    <t>07-Dec-2023</t>
  </si>
  <si>
    <t>30-Jul-2024</t>
  </si>
  <si>
    <t>SUMAN DEVI</t>
  </si>
  <si>
    <t>MAULASIR</t>
  </si>
  <si>
    <t>badliya 4</t>
  </si>
  <si>
    <t>MAULASIR C4 Manju1</t>
  </si>
  <si>
    <t>SSF4918030</t>
  </si>
  <si>
    <t xml:space="preserve">PINKI </t>
  </si>
  <si>
    <t>22-Nov-2023</t>
  </si>
  <si>
    <t>2.32 Yrs</t>
  </si>
  <si>
    <t>22 Nov 2023</t>
  </si>
  <si>
    <t>04-Jan-2024</t>
  </si>
  <si>
    <t>11-Jul-2025</t>
  </si>
  <si>
    <t>9549831427</t>
  </si>
  <si>
    <t>DHANKOLI</t>
  </si>
  <si>
    <t>DHANKOLI C3</t>
  </si>
  <si>
    <t>DHANKOLI C3 Suman1</t>
  </si>
  <si>
    <t>SSF2581098</t>
  </si>
  <si>
    <t>VIMLA DEVI</t>
  </si>
  <si>
    <t>21-Dec-2023</t>
  </si>
  <si>
    <t>2</t>
  </si>
  <si>
    <t>3.81 Yrs</t>
  </si>
  <si>
    <t>25 May 2022</t>
  </si>
  <si>
    <t>07-Feb-2024</t>
  </si>
  <si>
    <t>28-Feb-2024</t>
  </si>
  <si>
    <t>7665207099</t>
  </si>
  <si>
    <t>SSF2570340</t>
  </si>
  <si>
    <t>RAJ BANU</t>
  </si>
  <si>
    <t>09-Jan-2024</t>
  </si>
  <si>
    <t>13-Feb-2024</t>
  </si>
  <si>
    <t>6376582454</t>
  </si>
  <si>
    <t>KHAKHOLI C3 Bhanwari Ji1</t>
  </si>
  <si>
    <t>SSF2692128</t>
  </si>
  <si>
    <t>SUNITA DEVI</t>
  </si>
  <si>
    <t>22-Mar-2024</t>
  </si>
  <si>
    <t>3.56 Yrs</t>
  </si>
  <si>
    <t>26 Aug 2022</t>
  </si>
  <si>
    <t>14-May-2024</t>
  </si>
  <si>
    <t>7568824742</t>
  </si>
  <si>
    <t>SSF2393626</t>
  </si>
  <si>
    <t>DHANNI DEVI</t>
  </si>
  <si>
    <t>08-Feb-2024</t>
  </si>
  <si>
    <t>2.73 Yrs</t>
  </si>
  <si>
    <t>23 Jun 2023</t>
  </si>
  <si>
    <t>12-Mar-2024</t>
  </si>
  <si>
    <t>8094521822</t>
  </si>
  <si>
    <t>AIAKHPURA C1</t>
  </si>
  <si>
    <t>AIAKHPURA c1 C1 G2</t>
  </si>
  <si>
    <t>SSF3515969</t>
  </si>
  <si>
    <t>AISHA BANO</t>
  </si>
  <si>
    <t>3.01 Yrs</t>
  </si>
  <si>
    <t>13 Mar 2023</t>
  </si>
  <si>
    <t>02-Jul-2024</t>
  </si>
  <si>
    <t>26-Nov-2025</t>
  </si>
  <si>
    <t>9982983165</t>
  </si>
  <si>
    <t xml:space="preserve"> Borrower Name: Aisha, Loan ID: 355379604, EMI Amount: Rs. 3150/-*2 EMI Paid Date: 03-12-2024 and 4-2-2025, Staff Name &amp; ID: Kalu Ram Jat (SF0079384)
Observation: Borrower has paid the EMI amount to the staff, but the collected amount has not been posted in the borrower’s respective Loan ID.</t>
  </si>
  <si>
    <t>gelasar</t>
  </si>
  <si>
    <t>AKODA C4 Chunka Devi1</t>
  </si>
  <si>
    <t>SSF2617323</t>
  </si>
  <si>
    <t>CHANDRA DEVI</t>
  </si>
  <si>
    <t>3.72 Yrs</t>
  </si>
  <si>
    <t>30 Jun 2022</t>
  </si>
  <si>
    <t>06-Jun-2024</t>
  </si>
  <si>
    <t>05-Mar-2026</t>
  </si>
  <si>
    <t>8094254605</t>
  </si>
  <si>
    <t>SSF2354037</t>
  </si>
  <si>
    <t xml:space="preserve">SABRA BANO </t>
  </si>
  <si>
    <t>03-Jun-2024</t>
  </si>
  <si>
    <t>26 Dec 2022</t>
  </si>
  <si>
    <t>09-Jul-2024</t>
  </si>
  <si>
    <t>07-Mar-2026</t>
  </si>
  <si>
    <t>9610484749</t>
  </si>
  <si>
    <t>SSF2617327</t>
  </si>
  <si>
    <t>GL-2</t>
  </si>
  <si>
    <t>3.75 Yrs</t>
  </si>
  <si>
    <t>17 Jun 2022</t>
  </si>
  <si>
    <t>04-Jul-2024</t>
  </si>
  <si>
    <t>8003241405</t>
  </si>
  <si>
    <t>SSF2652858</t>
  </si>
  <si>
    <t>PARBINA BANU</t>
  </si>
  <si>
    <t>2.56 Yrs</t>
  </si>
  <si>
    <t>27 Aug 2023</t>
  </si>
  <si>
    <t>7737612587</t>
  </si>
  <si>
    <t>SSF2393627</t>
  </si>
  <si>
    <t>BHAVARI BANU</t>
  </si>
  <si>
    <t>02-Jun-2024</t>
  </si>
  <si>
    <t>16-Feb-2026</t>
  </si>
  <si>
    <t>9950029080</t>
  </si>
  <si>
    <t>SSF3286469</t>
  </si>
  <si>
    <t>SUNITA</t>
  </si>
  <si>
    <t>01-Jul-2024</t>
  </si>
  <si>
    <t>3.13 Yrs</t>
  </si>
  <si>
    <t>30 Jan 2023</t>
  </si>
  <si>
    <t>01-Aug-2024</t>
  </si>
  <si>
    <t>9358314617</t>
  </si>
  <si>
    <t>AIAKHPURA C2 Raj1</t>
  </si>
  <si>
    <t>SSF2640237</t>
  </si>
  <si>
    <t>SABANA BANU</t>
  </si>
  <si>
    <t>02-Sep-2024</t>
  </si>
  <si>
    <t>3</t>
  </si>
  <si>
    <t>21 Jun 2022</t>
  </si>
  <si>
    <t>8905059545</t>
  </si>
  <si>
    <t>SSF4940931</t>
  </si>
  <si>
    <t>PANCHI</t>
  </si>
  <si>
    <t>2.30 Yrs</t>
  </si>
  <si>
    <t>28 Nov 2023</t>
  </si>
  <si>
    <t>03-Oct-2024</t>
  </si>
  <si>
    <t>7878993422</t>
  </si>
  <si>
    <t>DAUDSIR</t>
  </si>
  <si>
    <t>DAUDSIR C1</t>
  </si>
  <si>
    <t>DAUDSIR C1 santosh devi1</t>
  </si>
  <si>
    <t>SSF3628832</t>
  </si>
  <si>
    <t>MANNI DEVI</t>
  </si>
  <si>
    <t>01-Sep-2024</t>
  </si>
  <si>
    <t>2.98 Yrs</t>
  </si>
  <si>
    <t>24 Mar 2023</t>
  </si>
  <si>
    <t>14-Oct-2024</t>
  </si>
  <si>
    <t>28-May-2025</t>
  </si>
  <si>
    <t>9983721763</t>
  </si>
  <si>
    <t>SSF3746267</t>
  </si>
  <si>
    <t>GYARSHI DEVI</t>
  </si>
  <si>
    <t>14 Apr 2023</t>
  </si>
  <si>
    <t>16-May-2025</t>
  </si>
  <si>
    <t>7231957479</t>
  </si>
  <si>
    <t>SSF4226617</t>
  </si>
  <si>
    <t>SHAMIM BANO</t>
  </si>
  <si>
    <t>2.36 Yrs</t>
  </si>
  <si>
    <t>08 Nov 2023</t>
  </si>
  <si>
    <t>08-Oct-2024</t>
  </si>
  <si>
    <t>25-Mar-2025</t>
  </si>
  <si>
    <t>8529445856</t>
  </si>
  <si>
    <t>SSF2617326</t>
  </si>
  <si>
    <t>MANJU DEVI</t>
  </si>
  <si>
    <t>07-Nov-2024</t>
  </si>
  <si>
    <t>13-Sep-2025</t>
  </si>
  <si>
    <t>9358787854</t>
  </si>
  <si>
    <t>SSF2582729</t>
  </si>
  <si>
    <t>BEGAM BANO</t>
  </si>
  <si>
    <t>02-Oct-2024</t>
  </si>
  <si>
    <t>2.59 Yrs</t>
  </si>
  <si>
    <t>14 Aug 2023</t>
  </si>
  <si>
    <t>05-Nov-2024</t>
  </si>
  <si>
    <t>7339948524</t>
  </si>
  <si>
    <t>SSF4332591</t>
  </si>
  <si>
    <t>MRS SONU</t>
  </si>
  <si>
    <t>04-Oct-2024</t>
  </si>
  <si>
    <t>2.58 Yrs</t>
  </si>
  <si>
    <t>17 Aug 2023</t>
  </si>
  <si>
    <t>8739801713</t>
  </si>
  <si>
    <t>SSF2669351</t>
  </si>
  <si>
    <t>RAJU DEVI</t>
  </si>
  <si>
    <t>28 Sep 2022</t>
  </si>
  <si>
    <t>12-Nov-2024</t>
  </si>
  <si>
    <t>9587695298</t>
  </si>
  <si>
    <t>SSF2692136</t>
  </si>
  <si>
    <t>BIDAMI DEVI</t>
  </si>
  <si>
    <t>7378048239</t>
  </si>
  <si>
    <t>BERICHHOTI  C5</t>
  </si>
  <si>
    <t>BERICHHOTI  C5 Munni1</t>
  </si>
  <si>
    <t>SSF4467937</t>
  </si>
  <si>
    <t>SHARDA DEVI</t>
  </si>
  <si>
    <t>2.52 Yrs</t>
  </si>
  <si>
    <t>11 Sep 2023</t>
  </si>
  <si>
    <t>07-Sep-2025</t>
  </si>
  <si>
    <t>9610980698</t>
  </si>
  <si>
    <t>BERICHHOTI  C3</t>
  </si>
  <si>
    <t>BERICHHOTI  C3 Suman1</t>
  </si>
  <si>
    <t>SSF4660806</t>
  </si>
  <si>
    <t>GULSHAN BANO</t>
  </si>
  <si>
    <t>15-Nov-2024</t>
  </si>
  <si>
    <t>2.45 Yrs</t>
  </si>
  <si>
    <t>05 Oct 2023</t>
  </si>
  <si>
    <t>10-Dec-2024</t>
  </si>
  <si>
    <t>7410898794</t>
  </si>
  <si>
    <t>DHANKOLI C14</t>
  </si>
  <si>
    <t>DHANKOLI C14 Pabupura Sunita1</t>
  </si>
  <si>
    <t>SSF4099740</t>
  </si>
  <si>
    <t>Battery Business</t>
  </si>
  <si>
    <t>09-Nov-2024</t>
  </si>
  <si>
    <t>2.68 Yrs</t>
  </si>
  <si>
    <t>14 Jul 2023</t>
  </si>
  <si>
    <t>06-Dec-2024</t>
  </si>
  <si>
    <t>10-Feb-2026</t>
  </si>
  <si>
    <t>7976613311</t>
  </si>
  <si>
    <t>SSF2674446</t>
  </si>
  <si>
    <t>TAJ BANU</t>
  </si>
  <si>
    <t>03-Dec-2024</t>
  </si>
  <si>
    <t>21-Mar-2025</t>
  </si>
  <si>
    <t>8875826160</t>
  </si>
  <si>
    <t>SSF2674447</t>
  </si>
  <si>
    <t>ENSHAHALLAH</t>
  </si>
  <si>
    <t>24-Jun-2025</t>
  </si>
  <si>
    <t>7891786553</t>
  </si>
  <si>
    <t>FN25-26-03906</t>
  </si>
  <si>
    <t>Kalu Ram JAT</t>
  </si>
  <si>
    <t>SF0079384</t>
  </si>
  <si>
    <t>Credit Assistant</t>
  </si>
  <si>
    <t>FIR Not Filled</t>
  </si>
  <si>
    <t>IA</t>
  </si>
  <si>
    <t>Terminated</t>
  </si>
  <si>
    <t>Completed-Report Submitted</t>
  </si>
  <si>
    <t>Suresh Kumar Yadav/SF0080719</t>
  </si>
  <si>
    <t>Laxminarayan Yadav/SF0074154</t>
  </si>
  <si>
    <t>Balveer Yadav/SF0088632</t>
  </si>
  <si>
    <t>1. Borrower Name: Begam Bano, Loan ID: 358558585, EMI Amount: Rs. 2000/- EMI Paid Online Date: 26-10-2024 and 06-10-2024 Paid online 2000/- , Staff Name &amp; ID: Kalu Ram Jat (SF0079384)
Observation: Borrower has paid the EMI amount to the staff, but the collected amount has not been posted in the borrower’s respective Loan ID.
Note:- without member inform vishwas loan done branch side.</t>
  </si>
  <si>
    <t>Dear Team,
As per the findings the verification conducted in Mar 2026, it was observed that a fraud amounting to Rs.12,700/- has taken place. Specifically, the, CA  Kalu Ram JAT-SF0079384 collected amounts from borrowers but failed to perform the following actions:
The collected amount was not posted in FIMO.
The collected amount was not deposited in the branch.</t>
  </si>
  <si>
    <t>Losal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</si>
</sst>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0" fillId="8" borderId="1" xfId="0" applyFill="1" applyBorder="1" applyAlignment="1" applyProtection="1">
      <alignment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RJ3214</v>
      </c>
      <c r="D5" s="64" t="str">
        <f>IF('Physical Cash at Safe'!D28="Yes", 'Physical Cash at Safe'!A4, 'Borrower Wise Details'!C5)</f>
        <v>Losal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46091</v>
      </c>
      <c r="H5" s="62" t="s">
        <v>677</v>
      </c>
      <c r="I5" s="61">
        <v>46092</v>
      </c>
      <c r="J5" s="79" t="str">
        <f>IF('Physical Cash at Safe'!D28="Yes",'Physical Cash at Safe'!E28,IF('Borrower Wise Details'!D5&lt;&gt;"",'Borrower Wise Details'!D5,""))</f>
        <v>FN25-26-03906</v>
      </c>
      <c r="K5" s="90">
        <v>1</v>
      </c>
      <c r="L5" s="91">
        <v>2400</v>
      </c>
      <c r="M5" s="91">
        <v>0</v>
      </c>
      <c r="N5" s="91" t="s">
        <v>681</v>
      </c>
      <c r="O5" s="91" t="s">
        <v>239</v>
      </c>
      <c r="P5" s="91" t="s">
        <v>682</v>
      </c>
      <c r="Q5" s="91" t="s">
        <v>680</v>
      </c>
      <c r="R5" s="80" t="str">
        <f>IF('Physical Cash at Safe'!$D$28="Yes", 'Physical Cash at Safe'!$A$28, IF('Borrower Wise Details'!F5&lt;&gt;"", 'Borrower Wise Details'!F5, ""))</f>
        <v>Kalu Ram JAT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SF0079384</v>
      </c>
      <c r="U5" s="84" t="s">
        <v>678</v>
      </c>
      <c r="V5" s="61">
        <v>45792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679</v>
      </c>
      <c r="Z5" s="61">
        <v>46098</v>
      </c>
      <c r="AA5" s="61">
        <v>46100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12700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12700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</v>
      </c>
      <c r="AG5" s="61">
        <v>46109</v>
      </c>
      <c r="AH5" s="75" t="s">
        <v>684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RJ3214</v>
      </c>
      <c r="C5" s="50" t="str">
        <f>IF('Fraud Investigation Report'!D5="", "", 'Fraud Investigation Report'!D5)</f>
        <v>Losal</v>
      </c>
      <c r="D5" s="73" t="str">
        <f>IF(OR('Fraud Investigation Report'!R5="", 'Fraud Investigation Report'!R5=0), "", 'Fraud Investigation Report'!R5)</f>
        <v>Kalu Ram JAT</v>
      </c>
      <c r="E5" s="73" t="str">
        <f>IF(OR('Fraud Investigation Report'!T5="", 'Fraud Investigation Report'!T5=0), "", 'Fraud Investigation Report'!T5)</f>
        <v>SF0079384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FN25-26-03906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12700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12700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12700</v>
      </c>
      <c r="Q5" s="49"/>
      <c r="R5" s="95" t="s">
        <v>676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240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4" t="s">
        <v>68</v>
      </c>
      <c r="B7" s="135"/>
      <c r="C7" s="135"/>
      <c r="D7" s="135"/>
      <c r="E7" s="135"/>
    </row>
    <row r="8" spans="1:5" ht="15" customHeight="1" x14ac:dyDescent="0.35">
      <c r="A8" s="136" t="s">
        <v>69</v>
      </c>
      <c r="B8" s="138" t="s">
        <v>90</v>
      </c>
      <c r="C8" s="139"/>
      <c r="D8" s="140" t="s">
        <v>70</v>
      </c>
      <c r="E8" s="141"/>
    </row>
    <row r="9" spans="1:5" ht="14.5" x14ac:dyDescent="0.35">
      <c r="A9" s="13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2" t="s">
        <v>95</v>
      </c>
      <c r="B20" s="143"/>
      <c r="C20" s="32"/>
      <c r="D20" s="33" t="s">
        <v>89</v>
      </c>
      <c r="E20" s="34"/>
    </row>
    <row r="21" spans="1:5" ht="30" customHeight="1" x14ac:dyDescent="0.35">
      <c r="A21" s="144" t="s">
        <v>86</v>
      </c>
      <c r="B21" s="145"/>
      <c r="C21" s="34"/>
      <c r="D21" s="33" t="s">
        <v>87</v>
      </c>
      <c r="E21" s="34"/>
    </row>
    <row r="22" spans="1:5" ht="30" customHeight="1" x14ac:dyDescent="0.35">
      <c r="A22" s="144" t="s">
        <v>75</v>
      </c>
      <c r="B22" s="145"/>
      <c r="C22" s="34"/>
      <c r="D22" s="35" t="s">
        <v>76</v>
      </c>
      <c r="E22" s="34"/>
    </row>
    <row r="23" spans="1:5" ht="30" customHeight="1" x14ac:dyDescent="0.35">
      <c r="A23" s="144" t="s">
        <v>77</v>
      </c>
      <c r="B23" s="145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29"/>
      <c r="C24" s="129"/>
      <c r="D24" s="129"/>
      <c r="E24" s="129"/>
    </row>
    <row r="25" spans="1:5" ht="57.75" customHeight="1" x14ac:dyDescent="0.35">
      <c r="A25" s="36" t="s">
        <v>78</v>
      </c>
      <c r="B25" s="151"/>
      <c r="C25" s="151"/>
      <c r="D25" s="151"/>
      <c r="E25" s="151"/>
    </row>
    <row r="26" spans="1:5" ht="20.149999999999999" customHeight="1" x14ac:dyDescent="0.35">
      <c r="A26" s="156" t="s">
        <v>183</v>
      </c>
      <c r="B26" s="156"/>
      <c r="C26" s="156"/>
      <c r="D26" s="156"/>
      <c r="E26" s="156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4" t="s">
        <v>212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213</v>
      </c>
      <c r="B32" s="38"/>
      <c r="C32" s="37" t="s">
        <v>79</v>
      </c>
      <c r="D32" s="152"/>
      <c r="E32" s="153"/>
    </row>
    <row r="33" spans="1:5" ht="18" customHeight="1" x14ac:dyDescent="0.35">
      <c r="A33" s="37" t="s">
        <v>80</v>
      </c>
      <c r="B33" s="38"/>
      <c r="C33" s="39" t="s">
        <v>81</v>
      </c>
      <c r="D33" s="146" t="s">
        <v>82</v>
      </c>
      <c r="E33" s="147"/>
    </row>
    <row r="34" spans="1:5" ht="26" x14ac:dyDescent="0.35">
      <c r="A34" s="39" t="s">
        <v>214</v>
      </c>
      <c r="B34" s="38"/>
      <c r="C34" s="39" t="s">
        <v>215</v>
      </c>
      <c r="D34" s="148"/>
      <c r="E34" s="149"/>
    </row>
    <row r="35" spans="1:5" ht="26" x14ac:dyDescent="0.35">
      <c r="A35" s="39" t="s">
        <v>216</v>
      </c>
      <c r="B35" s="38"/>
      <c r="C35" s="39" t="s">
        <v>218</v>
      </c>
      <c r="D35" s="148"/>
      <c r="E35" s="149"/>
    </row>
    <row r="36" spans="1:5" ht="25.5" customHeight="1" x14ac:dyDescent="0.35">
      <c r="A36" s="39" t="s">
        <v>217</v>
      </c>
      <c r="B36" s="38"/>
      <c r="C36" s="39" t="s">
        <v>219</v>
      </c>
      <c r="D36" s="150"/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tabSelected="1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RJ3214</v>
      </c>
      <c r="C5" s="60" t="s">
        <v>685</v>
      </c>
      <c r="D5" s="41" t="s">
        <v>672</v>
      </c>
      <c r="E5" s="66">
        <v>46099</v>
      </c>
      <c r="F5" s="93" t="s">
        <v>673</v>
      </c>
      <c r="G5" s="49" t="s">
        <v>674</v>
      </c>
      <c r="H5" s="49" t="s">
        <v>675</v>
      </c>
      <c r="I5" s="49" t="s">
        <v>358</v>
      </c>
      <c r="J5" s="49" t="s">
        <v>360</v>
      </c>
      <c r="K5" s="49" t="s">
        <v>361</v>
      </c>
      <c r="L5" s="11">
        <v>350163732</v>
      </c>
      <c r="M5" s="67" t="s">
        <v>362</v>
      </c>
      <c r="N5" s="49">
        <v>44040</v>
      </c>
      <c r="O5" s="49">
        <v>2400</v>
      </c>
      <c r="P5" s="67" t="s">
        <v>133</v>
      </c>
      <c r="Q5" s="89">
        <v>45601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195</v>
      </c>
      <c r="W5" s="69" t="s">
        <v>369</v>
      </c>
    </row>
    <row r="6" spans="1:23" ht="30" customHeight="1" x14ac:dyDescent="0.3">
      <c r="A6" s="65">
        <v>2</v>
      </c>
      <c r="B6" s="60" t="str">
        <f>IF(J6&lt;&gt;"", $B$5, "")</f>
        <v>RJ3214</v>
      </c>
      <c r="C6" s="50" t="str">
        <f>IF(J6&lt;&gt;"", $C$5, "")</f>
        <v>Losal</v>
      </c>
      <c r="D6" s="50" t="str">
        <f>IF(J6&lt;&gt;"", $D$5, "")</f>
        <v>FN25-26-03906</v>
      </c>
      <c r="E6" s="66">
        <v>46099</v>
      </c>
      <c r="F6" s="50" t="str">
        <f>IF(J6&lt;&gt;"", $F$5, "")</f>
        <v>Kalu Ram JAT</v>
      </c>
      <c r="G6" s="50" t="str">
        <f>IF(J6&lt;&gt;"", $G$5, "")</f>
        <v>SF0079384</v>
      </c>
      <c r="H6" s="50" t="str">
        <f>IF(J6&lt;&gt;"", $H$5, "")</f>
        <v>Credit Assistant</v>
      </c>
      <c r="I6" s="49" t="s">
        <v>525</v>
      </c>
      <c r="J6" s="49" t="s">
        <v>527</v>
      </c>
      <c r="K6" s="49" t="s">
        <v>528</v>
      </c>
      <c r="L6" s="11">
        <v>355379604</v>
      </c>
      <c r="M6" s="67" t="s">
        <v>407</v>
      </c>
      <c r="N6" s="49">
        <v>59000</v>
      </c>
      <c r="O6" s="49">
        <v>3150</v>
      </c>
      <c r="P6" s="67" t="s">
        <v>133</v>
      </c>
      <c r="Q6" s="67">
        <v>45629</v>
      </c>
      <c r="R6" s="49">
        <v>6300</v>
      </c>
      <c r="S6" s="49">
        <v>0</v>
      </c>
      <c r="T6" s="49">
        <v>0</v>
      </c>
      <c r="U6" s="68">
        <f t="shared" si="0"/>
        <v>6300</v>
      </c>
      <c r="V6" s="42" t="s">
        <v>195</v>
      </c>
      <c r="W6" s="69" t="s">
        <v>534</v>
      </c>
    </row>
    <row r="7" spans="1:23" ht="30" customHeight="1" x14ac:dyDescent="0.3">
      <c r="A7" s="65">
        <v>3</v>
      </c>
      <c r="B7" s="60" t="str">
        <f t="shared" ref="B7:B70" si="1">IF(J7&lt;&gt;"", $B$5, "")</f>
        <v>RJ3214</v>
      </c>
      <c r="C7" s="50" t="str">
        <f t="shared" ref="C7:C70" si="2">IF(J7&lt;&gt;"", $C$5, "")</f>
        <v>Losal</v>
      </c>
      <c r="D7" s="50" t="str">
        <f t="shared" ref="D7:D70" si="3">IF(J7&lt;&gt;"", $D$5, "")</f>
        <v>FN25-26-03906</v>
      </c>
      <c r="E7" s="66">
        <v>46099</v>
      </c>
      <c r="F7" s="50" t="str">
        <f t="shared" ref="F7:F70" si="4">IF(J7&lt;&gt;"", $F$5, "")</f>
        <v>Kalu Ram JAT</v>
      </c>
      <c r="G7" s="50" t="str">
        <f t="shared" ref="G7:G70" si="5">IF(J7&lt;&gt;"", $G$5, "")</f>
        <v>SF0079384</v>
      </c>
      <c r="H7" s="50" t="str">
        <f t="shared" ref="H7:H70" si="6">IF(J7&lt;&gt;"", $H$5, "")</f>
        <v>Credit Assistant</v>
      </c>
      <c r="I7" s="49" t="s">
        <v>525</v>
      </c>
      <c r="J7" s="49" t="s">
        <v>615</v>
      </c>
      <c r="K7" s="49" t="s">
        <v>616</v>
      </c>
      <c r="L7" s="11">
        <v>358558585</v>
      </c>
      <c r="M7" s="67" t="s">
        <v>617</v>
      </c>
      <c r="N7" s="49">
        <v>55000</v>
      </c>
      <c r="O7" s="49">
        <v>2930</v>
      </c>
      <c r="P7" s="67" t="s">
        <v>133</v>
      </c>
      <c r="Q7" s="67">
        <v>45571</v>
      </c>
      <c r="R7" s="49">
        <v>4000</v>
      </c>
      <c r="S7" s="49">
        <v>0</v>
      </c>
      <c r="T7" s="49">
        <v>0</v>
      </c>
      <c r="U7" s="68">
        <f t="shared" si="0"/>
        <v>4000</v>
      </c>
      <c r="V7" s="42" t="s">
        <v>196</v>
      </c>
      <c r="W7" s="69" t="s">
        <v>683</v>
      </c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utoFilter="0"/>
  <autoFilter ref="A4:W1003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P48" sqref="BP14:BP48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95" t="s">
        <v>249</v>
      </c>
      <c r="C5" s="95" t="s">
        <v>250</v>
      </c>
      <c r="D5" s="95" t="s">
        <v>251</v>
      </c>
      <c r="E5" s="95" t="s">
        <v>252</v>
      </c>
      <c r="F5" s="95" t="s">
        <v>252</v>
      </c>
      <c r="G5" s="95" t="s">
        <v>253</v>
      </c>
      <c r="H5" s="95" t="s">
        <v>252</v>
      </c>
      <c r="I5" s="95">
        <v>166976</v>
      </c>
      <c r="J5" s="95" t="s">
        <v>254</v>
      </c>
      <c r="K5" s="95">
        <v>166976</v>
      </c>
      <c r="L5" s="95" t="s">
        <v>255</v>
      </c>
      <c r="M5" s="95" t="s">
        <v>256</v>
      </c>
      <c r="N5" s="95">
        <v>319564</v>
      </c>
      <c r="O5" s="95" t="s">
        <v>257</v>
      </c>
      <c r="P5" s="95">
        <v>442359</v>
      </c>
      <c r="Q5" s="95" t="s">
        <v>258</v>
      </c>
      <c r="R5" s="95" t="s">
        <v>259</v>
      </c>
      <c r="S5" s="95" t="s">
        <v>260</v>
      </c>
      <c r="T5" s="95" t="s">
        <v>260</v>
      </c>
      <c r="U5" s="95" t="s">
        <v>261</v>
      </c>
      <c r="V5" s="95" t="s">
        <v>262</v>
      </c>
      <c r="W5" s="95">
        <v>541</v>
      </c>
      <c r="X5" s="95" t="s">
        <v>263</v>
      </c>
      <c r="Y5" s="95">
        <v>347529215</v>
      </c>
      <c r="Z5" s="95" t="s">
        <v>264</v>
      </c>
      <c r="AA5" s="95" t="s">
        <v>265</v>
      </c>
      <c r="AB5" s="95">
        <v>34445</v>
      </c>
      <c r="AC5" s="95" t="s">
        <v>266</v>
      </c>
      <c r="AD5" s="95">
        <v>24</v>
      </c>
      <c r="AE5" s="95" t="s">
        <v>267</v>
      </c>
      <c r="AF5" s="95" t="s">
        <v>268</v>
      </c>
      <c r="AG5" s="95" t="s">
        <v>269</v>
      </c>
      <c r="AH5" s="95" t="s">
        <v>270</v>
      </c>
      <c r="AI5" s="95" t="s">
        <v>271</v>
      </c>
      <c r="AJ5" s="95">
        <v>1815</v>
      </c>
      <c r="AK5" s="95">
        <v>1800</v>
      </c>
      <c r="AL5" s="95" t="s">
        <v>272</v>
      </c>
      <c r="AM5" s="95">
        <v>24289.73</v>
      </c>
      <c r="AN5" s="95">
        <v>8125.27</v>
      </c>
      <c r="AO5" s="95">
        <v>32415</v>
      </c>
      <c r="AP5" s="95">
        <v>10155.27</v>
      </c>
      <c r="AQ5" s="95">
        <v>644.73</v>
      </c>
      <c r="AR5" s="95">
        <v>10800</v>
      </c>
      <c r="AS5" s="95">
        <v>10155.27</v>
      </c>
      <c r="AT5" s="95">
        <v>644.73</v>
      </c>
      <c r="AU5" s="95">
        <v>10800</v>
      </c>
      <c r="AV5" s="95">
        <v>50</v>
      </c>
      <c r="AW5" s="95"/>
      <c r="AX5" s="95"/>
      <c r="AY5" s="127"/>
      <c r="AZ5" s="95"/>
      <c r="BA5" s="95"/>
      <c r="BB5" s="95" t="s">
        <v>273</v>
      </c>
      <c r="BC5" s="95" t="s">
        <v>139</v>
      </c>
      <c r="BD5" s="95"/>
      <c r="BE5" s="95">
        <v>0</v>
      </c>
      <c r="BF5" s="95" t="s">
        <v>260</v>
      </c>
      <c r="BG5" s="95" t="s">
        <v>274</v>
      </c>
      <c r="BH5" s="97" t="s">
        <v>275</v>
      </c>
      <c r="BI5" s="95" t="s">
        <v>105</v>
      </c>
      <c r="BJ5" s="97">
        <v>46100</v>
      </c>
      <c r="BK5" s="95"/>
      <c r="BL5" s="95" t="s">
        <v>109</v>
      </c>
      <c r="BM5" s="98" t="s">
        <v>114</v>
      </c>
      <c r="BN5" s="99" t="s">
        <v>194</v>
      </c>
      <c r="BO5" s="95"/>
      <c r="BP5" s="122"/>
      <c r="BQ5" s="42"/>
      <c r="BR5" s="96"/>
    </row>
    <row r="6" spans="1:70" ht="30" hidden="1" customHeight="1" x14ac:dyDescent="0.35">
      <c r="A6" s="95">
        <v>2</v>
      </c>
      <c r="B6" s="95" t="s">
        <v>249</v>
      </c>
      <c r="C6" s="95" t="s">
        <v>250</v>
      </c>
      <c r="D6" s="95" t="s">
        <v>251</v>
      </c>
      <c r="E6" s="95" t="s">
        <v>252</v>
      </c>
      <c r="F6" s="95" t="s">
        <v>252</v>
      </c>
      <c r="G6" s="95" t="s">
        <v>253</v>
      </c>
      <c r="H6" s="95" t="s">
        <v>252</v>
      </c>
      <c r="I6" s="95">
        <v>166976</v>
      </c>
      <c r="J6" s="95" t="s">
        <v>254</v>
      </c>
      <c r="K6" s="95">
        <v>166976</v>
      </c>
      <c r="L6" s="95" t="s">
        <v>255</v>
      </c>
      <c r="M6" s="95" t="s">
        <v>256</v>
      </c>
      <c r="N6" s="95">
        <v>319564</v>
      </c>
      <c r="O6" s="95" t="s">
        <v>257</v>
      </c>
      <c r="P6" s="95">
        <v>442359</v>
      </c>
      <c r="Q6" s="95" t="s">
        <v>258</v>
      </c>
      <c r="R6" s="95" t="s">
        <v>259</v>
      </c>
      <c r="S6" s="95" t="s">
        <v>276</v>
      </c>
      <c r="T6" s="95" t="s">
        <v>276</v>
      </c>
      <c r="U6" s="95" t="s">
        <v>277</v>
      </c>
      <c r="V6" s="95" t="s">
        <v>278</v>
      </c>
      <c r="W6" s="95">
        <v>541</v>
      </c>
      <c r="X6" s="95" t="s">
        <v>263</v>
      </c>
      <c r="Y6" s="95">
        <v>347529216</v>
      </c>
      <c r="Z6" s="95" t="s">
        <v>279</v>
      </c>
      <c r="AA6" s="95" t="s">
        <v>265</v>
      </c>
      <c r="AB6" s="95">
        <v>32358</v>
      </c>
      <c r="AC6" s="95" t="s">
        <v>266</v>
      </c>
      <c r="AD6" s="95">
        <v>24</v>
      </c>
      <c r="AE6" s="95" t="s">
        <v>267</v>
      </c>
      <c r="AF6" s="95" t="s">
        <v>268</v>
      </c>
      <c r="AG6" s="95" t="s">
        <v>269</v>
      </c>
      <c r="AH6" s="95" t="s">
        <v>270</v>
      </c>
      <c r="AI6" s="95" t="s">
        <v>271</v>
      </c>
      <c r="AJ6" s="95">
        <v>1535</v>
      </c>
      <c r="AK6" s="95">
        <v>1700</v>
      </c>
      <c r="AL6" s="95" t="s">
        <v>280</v>
      </c>
      <c r="AM6" s="95">
        <v>25851.61</v>
      </c>
      <c r="AN6" s="95">
        <v>7983.39</v>
      </c>
      <c r="AO6" s="95">
        <v>33835</v>
      </c>
      <c r="AP6" s="95">
        <v>6506.39</v>
      </c>
      <c r="AQ6" s="95">
        <v>293.61</v>
      </c>
      <c r="AR6" s="95">
        <v>6800</v>
      </c>
      <c r="AS6" s="95">
        <v>6506.39</v>
      </c>
      <c r="AT6" s="95">
        <v>293.61</v>
      </c>
      <c r="AU6" s="95">
        <v>6800</v>
      </c>
      <c r="AV6" s="95">
        <v>50</v>
      </c>
      <c r="AW6" s="95"/>
      <c r="AX6" s="95"/>
      <c r="AY6" s="95"/>
      <c r="AZ6" s="95"/>
      <c r="BA6" s="95"/>
      <c r="BB6" s="95" t="s">
        <v>273</v>
      </c>
      <c r="BC6" s="95" t="s">
        <v>139</v>
      </c>
      <c r="BD6" s="95"/>
      <c r="BE6" s="95">
        <v>0</v>
      </c>
      <c r="BF6" s="95" t="s">
        <v>276</v>
      </c>
      <c r="BG6" s="95" t="s">
        <v>281</v>
      </c>
      <c r="BH6" s="97" t="s">
        <v>275</v>
      </c>
      <c r="BI6" s="95" t="s">
        <v>105</v>
      </c>
      <c r="BJ6" s="97">
        <v>46100</v>
      </c>
      <c r="BK6" s="95"/>
      <c r="BL6" s="95" t="s">
        <v>109</v>
      </c>
      <c r="BM6" s="98" t="s">
        <v>114</v>
      </c>
      <c r="BN6" s="99" t="s">
        <v>194</v>
      </c>
      <c r="BO6" s="95"/>
      <c r="BP6" s="123"/>
      <c r="BQ6" s="42"/>
      <c r="BR6" s="96"/>
    </row>
    <row r="7" spans="1:70" ht="30" hidden="1" customHeight="1" x14ac:dyDescent="0.35">
      <c r="A7" s="95">
        <v>3</v>
      </c>
      <c r="B7" s="95" t="s">
        <v>249</v>
      </c>
      <c r="C7" s="95" t="s">
        <v>250</v>
      </c>
      <c r="D7" s="95" t="s">
        <v>251</v>
      </c>
      <c r="E7" s="95" t="s">
        <v>252</v>
      </c>
      <c r="F7" s="95" t="s">
        <v>252</v>
      </c>
      <c r="G7" s="95" t="s">
        <v>253</v>
      </c>
      <c r="H7" s="95" t="s">
        <v>252</v>
      </c>
      <c r="I7" s="95">
        <v>166976</v>
      </c>
      <c r="J7" s="95" t="s">
        <v>254</v>
      </c>
      <c r="K7" s="95">
        <v>166976</v>
      </c>
      <c r="L7" s="95" t="s">
        <v>255</v>
      </c>
      <c r="M7" s="95" t="s">
        <v>256</v>
      </c>
      <c r="N7" s="95">
        <v>335883</v>
      </c>
      <c r="O7" s="95" t="s">
        <v>282</v>
      </c>
      <c r="P7" s="95">
        <v>472912</v>
      </c>
      <c r="Q7" s="95" t="s">
        <v>283</v>
      </c>
      <c r="R7" s="95" t="s">
        <v>259</v>
      </c>
      <c r="S7" s="95" t="s">
        <v>284</v>
      </c>
      <c r="T7" s="95" t="s">
        <v>284</v>
      </c>
      <c r="U7" s="95" t="s">
        <v>285</v>
      </c>
      <c r="V7" s="95" t="s">
        <v>262</v>
      </c>
      <c r="W7" s="95">
        <v>541</v>
      </c>
      <c r="X7" s="95" t="s">
        <v>286</v>
      </c>
      <c r="Y7" s="95">
        <v>347986633</v>
      </c>
      <c r="Z7" s="95" t="s">
        <v>287</v>
      </c>
      <c r="AA7" s="95" t="s">
        <v>288</v>
      </c>
      <c r="AB7" s="95">
        <v>44040</v>
      </c>
      <c r="AC7" s="95" t="s">
        <v>266</v>
      </c>
      <c r="AD7" s="95">
        <v>24</v>
      </c>
      <c r="AE7" s="95" t="s">
        <v>267</v>
      </c>
      <c r="AF7" s="95" t="s">
        <v>289</v>
      </c>
      <c r="AG7" s="95" t="s">
        <v>290</v>
      </c>
      <c r="AH7" s="95" t="s">
        <v>291</v>
      </c>
      <c r="AI7" s="95" t="s">
        <v>292</v>
      </c>
      <c r="AJ7" s="95">
        <v>2224</v>
      </c>
      <c r="AK7" s="95">
        <v>2300</v>
      </c>
      <c r="AL7" s="95" t="s">
        <v>293</v>
      </c>
      <c r="AM7" s="95">
        <v>33117.620000000003</v>
      </c>
      <c r="AN7" s="95">
        <v>10506.38</v>
      </c>
      <c r="AO7" s="95">
        <v>43624</v>
      </c>
      <c r="AP7" s="95">
        <v>10922.38</v>
      </c>
      <c r="AQ7" s="95">
        <v>577.62</v>
      </c>
      <c r="AR7" s="95">
        <v>11500</v>
      </c>
      <c r="AS7" s="95">
        <v>10922.38</v>
      </c>
      <c r="AT7" s="95">
        <v>577.62</v>
      </c>
      <c r="AU7" s="95">
        <v>11500</v>
      </c>
      <c r="AV7" s="95">
        <v>47</v>
      </c>
      <c r="AW7" s="95"/>
      <c r="AX7" s="95"/>
      <c r="AY7" s="95"/>
      <c r="AZ7" s="95"/>
      <c r="BA7" s="95"/>
      <c r="BB7" s="95" t="s">
        <v>273</v>
      </c>
      <c r="BC7" s="95" t="s">
        <v>139</v>
      </c>
      <c r="BD7" s="95" t="s">
        <v>294</v>
      </c>
      <c r="BE7" s="95">
        <v>44040</v>
      </c>
      <c r="BF7" s="95" t="s">
        <v>284</v>
      </c>
      <c r="BG7" s="95" t="s">
        <v>295</v>
      </c>
      <c r="BH7" s="97" t="s">
        <v>275</v>
      </c>
      <c r="BI7" s="95" t="s">
        <v>105</v>
      </c>
      <c r="BJ7" s="97">
        <v>46100</v>
      </c>
      <c r="BK7" s="95"/>
      <c r="BL7" s="95" t="s">
        <v>110</v>
      </c>
      <c r="BM7" s="98" t="s">
        <v>115</v>
      </c>
      <c r="BN7" s="99" t="s">
        <v>194</v>
      </c>
      <c r="BO7" s="95"/>
      <c r="BP7" s="123"/>
      <c r="BQ7" s="42"/>
      <c r="BR7" s="96"/>
    </row>
    <row r="8" spans="1:70" ht="30" hidden="1" customHeight="1" x14ac:dyDescent="0.35">
      <c r="A8" s="95">
        <v>4</v>
      </c>
      <c r="B8" s="124" t="s">
        <v>249</v>
      </c>
      <c r="C8" s="124" t="s">
        <v>250</v>
      </c>
      <c r="D8" s="124" t="s">
        <v>251</v>
      </c>
      <c r="E8" s="124" t="s">
        <v>252</v>
      </c>
      <c r="F8" s="124" t="s">
        <v>252</v>
      </c>
      <c r="G8" s="124" t="s">
        <v>253</v>
      </c>
      <c r="H8" s="124" t="s">
        <v>252</v>
      </c>
      <c r="I8" s="124">
        <v>188292</v>
      </c>
      <c r="J8" s="124" t="s">
        <v>296</v>
      </c>
      <c r="K8" s="124">
        <v>188292</v>
      </c>
      <c r="L8" s="124" t="s">
        <v>255</v>
      </c>
      <c r="M8" s="124" t="s">
        <v>256</v>
      </c>
      <c r="N8" s="124">
        <v>535357</v>
      </c>
      <c r="O8" s="124" t="s">
        <v>297</v>
      </c>
      <c r="P8" s="124">
        <v>892373</v>
      </c>
      <c r="Q8" s="124" t="s">
        <v>298</v>
      </c>
      <c r="R8" s="124" t="s">
        <v>259</v>
      </c>
      <c r="S8" s="95" t="s">
        <v>299</v>
      </c>
      <c r="T8" s="124" t="s">
        <v>299</v>
      </c>
      <c r="U8" s="124" t="s">
        <v>261</v>
      </c>
      <c r="V8" s="124" t="s">
        <v>278</v>
      </c>
      <c r="W8" s="124">
        <v>541</v>
      </c>
      <c r="X8" s="124" t="s">
        <v>286</v>
      </c>
      <c r="Y8" s="124">
        <v>348529016</v>
      </c>
      <c r="Z8" s="124" t="s">
        <v>300</v>
      </c>
      <c r="AA8" s="125" t="s">
        <v>301</v>
      </c>
      <c r="AB8" s="124">
        <v>44040</v>
      </c>
      <c r="AC8" s="124" t="s">
        <v>302</v>
      </c>
      <c r="AD8" s="124">
        <v>24</v>
      </c>
      <c r="AE8" s="124" t="s">
        <v>267</v>
      </c>
      <c r="AF8" s="125" t="s">
        <v>303</v>
      </c>
      <c r="AG8" s="125" t="s">
        <v>304</v>
      </c>
      <c r="AH8" s="124" t="s">
        <v>291</v>
      </c>
      <c r="AI8" s="125" t="s">
        <v>305</v>
      </c>
      <c r="AJ8" s="125">
        <v>1957</v>
      </c>
      <c r="AK8" s="125">
        <v>2300</v>
      </c>
      <c r="AL8" s="125" t="s">
        <v>306</v>
      </c>
      <c r="AM8" s="125">
        <v>37373.68</v>
      </c>
      <c r="AN8" s="125">
        <v>10583.32</v>
      </c>
      <c r="AO8" s="125">
        <v>47957</v>
      </c>
      <c r="AP8" s="125">
        <v>6666.32</v>
      </c>
      <c r="AQ8" s="125">
        <v>233.68</v>
      </c>
      <c r="AR8" s="124">
        <v>6900</v>
      </c>
      <c r="AS8" s="124">
        <v>6666.32</v>
      </c>
      <c r="AT8" s="124">
        <v>233.68</v>
      </c>
      <c r="AU8" s="124">
        <v>6900</v>
      </c>
      <c r="AV8" s="124">
        <v>45</v>
      </c>
      <c r="AW8" s="124"/>
      <c r="AX8" s="124"/>
      <c r="AY8" s="124"/>
      <c r="AZ8" s="124"/>
      <c r="BA8" s="125"/>
      <c r="BB8" s="125" t="s">
        <v>273</v>
      </c>
      <c r="BC8" s="125" t="s">
        <v>139</v>
      </c>
      <c r="BD8" s="125" t="s">
        <v>294</v>
      </c>
      <c r="BE8" s="125">
        <v>44040</v>
      </c>
      <c r="BF8" s="125" t="s">
        <v>299</v>
      </c>
      <c r="BG8" s="95" t="s">
        <v>307</v>
      </c>
      <c r="BH8" s="97" t="s">
        <v>275</v>
      </c>
      <c r="BI8" s="95" t="s">
        <v>105</v>
      </c>
      <c r="BJ8" s="97">
        <v>46100</v>
      </c>
      <c r="BK8" s="95"/>
      <c r="BL8" s="95" t="s">
        <v>109</v>
      </c>
      <c r="BM8" s="98" t="s">
        <v>114</v>
      </c>
      <c r="BN8" s="99" t="s">
        <v>194</v>
      </c>
      <c r="BO8" s="95"/>
      <c r="BP8" s="123"/>
      <c r="BQ8" s="42"/>
      <c r="BR8" s="96"/>
    </row>
    <row r="9" spans="1:70" ht="30" hidden="1" customHeight="1" x14ac:dyDescent="0.35">
      <c r="A9" s="95">
        <v>5</v>
      </c>
      <c r="B9" s="124" t="s">
        <v>249</v>
      </c>
      <c r="C9" s="124" t="s">
        <v>250</v>
      </c>
      <c r="D9" s="124" t="s">
        <v>251</v>
      </c>
      <c r="E9" s="124" t="s">
        <v>252</v>
      </c>
      <c r="F9" s="124" t="s">
        <v>252</v>
      </c>
      <c r="G9" s="124" t="s">
        <v>253</v>
      </c>
      <c r="H9" s="124" t="s">
        <v>252</v>
      </c>
      <c r="I9" s="124">
        <v>188292</v>
      </c>
      <c r="J9" s="124" t="s">
        <v>296</v>
      </c>
      <c r="K9" s="124">
        <v>188292</v>
      </c>
      <c r="L9" s="124" t="s">
        <v>255</v>
      </c>
      <c r="M9" s="124" t="s">
        <v>256</v>
      </c>
      <c r="N9" s="124">
        <v>535357</v>
      </c>
      <c r="O9" s="124" t="s">
        <v>297</v>
      </c>
      <c r="P9" s="124">
        <v>892373</v>
      </c>
      <c r="Q9" s="124" t="s">
        <v>298</v>
      </c>
      <c r="R9" s="124" t="s">
        <v>259</v>
      </c>
      <c r="S9" s="124" t="s">
        <v>308</v>
      </c>
      <c r="T9" s="124" t="s">
        <v>308</v>
      </c>
      <c r="U9" s="124" t="s">
        <v>277</v>
      </c>
      <c r="V9" s="124" t="s">
        <v>278</v>
      </c>
      <c r="W9" s="124">
        <v>541</v>
      </c>
      <c r="X9" s="124" t="s">
        <v>309</v>
      </c>
      <c r="Y9" s="124">
        <v>348736379</v>
      </c>
      <c r="Z9" s="124" t="s">
        <v>310</v>
      </c>
      <c r="AA9" s="125" t="s">
        <v>311</v>
      </c>
      <c r="AB9" s="124">
        <v>44040</v>
      </c>
      <c r="AC9" s="124" t="s">
        <v>302</v>
      </c>
      <c r="AD9" s="124">
        <v>24</v>
      </c>
      <c r="AE9" s="124" t="s">
        <v>267</v>
      </c>
      <c r="AF9" s="125" t="s">
        <v>312</v>
      </c>
      <c r="AG9" s="125" t="s">
        <v>313</v>
      </c>
      <c r="AH9" s="124" t="s">
        <v>291</v>
      </c>
      <c r="AI9" s="125" t="s">
        <v>314</v>
      </c>
      <c r="AJ9" s="125">
        <v>2694</v>
      </c>
      <c r="AK9" s="125">
        <v>2350</v>
      </c>
      <c r="AL9" s="125" t="s">
        <v>315</v>
      </c>
      <c r="AM9" s="125">
        <v>35093</v>
      </c>
      <c r="AN9" s="125">
        <v>12251</v>
      </c>
      <c r="AO9" s="125">
        <v>47344</v>
      </c>
      <c r="AP9" s="125">
        <v>8947</v>
      </c>
      <c r="AQ9" s="125">
        <v>453</v>
      </c>
      <c r="AR9" s="124">
        <v>9400</v>
      </c>
      <c r="AS9" s="124">
        <v>8947</v>
      </c>
      <c r="AT9" s="124">
        <v>453</v>
      </c>
      <c r="AU9" s="124">
        <v>9400</v>
      </c>
      <c r="AV9" s="124">
        <v>42</v>
      </c>
      <c r="AW9" s="124"/>
      <c r="AX9" s="124"/>
      <c r="AY9" s="124"/>
      <c r="AZ9" s="124"/>
      <c r="BA9" s="125"/>
      <c r="BB9" s="125" t="s">
        <v>273</v>
      </c>
      <c r="BC9" s="125" t="s">
        <v>139</v>
      </c>
      <c r="BD9" s="125" t="s">
        <v>316</v>
      </c>
      <c r="BE9" s="125">
        <v>44040</v>
      </c>
      <c r="BF9" s="125" t="s">
        <v>308</v>
      </c>
      <c r="BG9" s="95" t="s">
        <v>317</v>
      </c>
      <c r="BH9" s="97" t="s">
        <v>275</v>
      </c>
      <c r="BI9" s="95" t="s">
        <v>105</v>
      </c>
      <c r="BJ9" s="97">
        <v>46098</v>
      </c>
      <c r="BK9" s="95"/>
      <c r="BL9" s="95" t="s">
        <v>109</v>
      </c>
      <c r="BM9" s="98" t="s">
        <v>114</v>
      </c>
      <c r="BN9" s="99" t="s">
        <v>193</v>
      </c>
      <c r="BO9" s="95"/>
      <c r="BP9" s="123"/>
      <c r="BQ9" s="42"/>
      <c r="BR9" s="96"/>
    </row>
    <row r="10" spans="1:70" ht="30" hidden="1" customHeight="1" x14ac:dyDescent="0.35">
      <c r="A10" s="95">
        <v>6</v>
      </c>
      <c r="B10" s="124" t="s">
        <v>249</v>
      </c>
      <c r="C10" s="124" t="s">
        <v>250</v>
      </c>
      <c r="D10" s="124" t="s">
        <v>251</v>
      </c>
      <c r="E10" s="124" t="s">
        <v>252</v>
      </c>
      <c r="F10" s="124" t="s">
        <v>252</v>
      </c>
      <c r="G10" s="124" t="s">
        <v>253</v>
      </c>
      <c r="H10" s="124" t="s">
        <v>252</v>
      </c>
      <c r="I10" s="124">
        <v>188292</v>
      </c>
      <c r="J10" s="124" t="s">
        <v>296</v>
      </c>
      <c r="K10" s="124">
        <v>188292</v>
      </c>
      <c r="L10" s="124" t="s">
        <v>255</v>
      </c>
      <c r="M10" s="124" t="s">
        <v>256</v>
      </c>
      <c r="N10" s="124">
        <v>535358</v>
      </c>
      <c r="O10" s="124" t="s">
        <v>318</v>
      </c>
      <c r="P10" s="124">
        <v>892374</v>
      </c>
      <c r="Q10" s="124" t="s">
        <v>319</v>
      </c>
      <c r="R10" s="124" t="s">
        <v>259</v>
      </c>
      <c r="S10" s="124" t="s">
        <v>320</v>
      </c>
      <c r="T10" s="124" t="s">
        <v>320</v>
      </c>
      <c r="U10" s="124" t="s">
        <v>277</v>
      </c>
      <c r="V10" s="124" t="s">
        <v>278</v>
      </c>
      <c r="W10" s="124">
        <v>541</v>
      </c>
      <c r="X10" s="124" t="s">
        <v>309</v>
      </c>
      <c r="Y10" s="124">
        <v>349029926</v>
      </c>
      <c r="Z10" s="124" t="s">
        <v>321</v>
      </c>
      <c r="AA10" s="125" t="s">
        <v>322</v>
      </c>
      <c r="AB10" s="124">
        <v>44040</v>
      </c>
      <c r="AC10" s="124" t="s">
        <v>323</v>
      </c>
      <c r="AD10" s="124">
        <v>24</v>
      </c>
      <c r="AE10" s="124" t="s">
        <v>267</v>
      </c>
      <c r="AF10" s="125" t="s">
        <v>324</v>
      </c>
      <c r="AG10" s="125" t="s">
        <v>325</v>
      </c>
      <c r="AH10" s="124" t="s">
        <v>291</v>
      </c>
      <c r="AI10" s="125" t="s">
        <v>314</v>
      </c>
      <c r="AJ10" s="125">
        <v>2173</v>
      </c>
      <c r="AK10" s="125">
        <v>2350</v>
      </c>
      <c r="AL10" s="125" t="s">
        <v>326</v>
      </c>
      <c r="AM10" s="125">
        <v>39478.44</v>
      </c>
      <c r="AN10" s="125">
        <v>12044.56</v>
      </c>
      <c r="AO10" s="125">
        <v>51523</v>
      </c>
      <c r="AP10" s="125">
        <v>4561.5600000000004</v>
      </c>
      <c r="AQ10" s="125">
        <v>138.44</v>
      </c>
      <c r="AR10" s="124">
        <v>4700</v>
      </c>
      <c r="AS10" s="124">
        <v>4561.5600000000004</v>
      </c>
      <c r="AT10" s="124">
        <v>138.44</v>
      </c>
      <c r="AU10" s="124">
        <v>4700</v>
      </c>
      <c r="AV10" s="124">
        <v>44</v>
      </c>
      <c r="AW10" s="124"/>
      <c r="AX10" s="124"/>
      <c r="AY10" s="124"/>
      <c r="AZ10" s="124"/>
      <c r="BA10" s="125"/>
      <c r="BB10" s="125" t="s">
        <v>273</v>
      </c>
      <c r="BC10" s="125" t="s">
        <v>139</v>
      </c>
      <c r="BD10" s="125" t="s">
        <v>316</v>
      </c>
      <c r="BE10" s="125">
        <v>44040</v>
      </c>
      <c r="BF10" s="125" t="s">
        <v>320</v>
      </c>
      <c r="BG10" s="95" t="s">
        <v>327</v>
      </c>
      <c r="BH10" s="97" t="s">
        <v>275</v>
      </c>
      <c r="BI10" s="95" t="s">
        <v>105</v>
      </c>
      <c r="BJ10" s="97">
        <v>46098</v>
      </c>
      <c r="BK10" s="95"/>
      <c r="BL10" s="95" t="s">
        <v>109</v>
      </c>
      <c r="BM10" s="98" t="s">
        <v>114</v>
      </c>
      <c r="BN10" s="99" t="s">
        <v>194</v>
      </c>
      <c r="BO10" s="95"/>
      <c r="BP10" s="123"/>
      <c r="BQ10" s="42"/>
      <c r="BR10" s="96"/>
    </row>
    <row r="11" spans="1:70" ht="30" hidden="1" customHeight="1" x14ac:dyDescent="0.35">
      <c r="A11" s="95">
        <v>7</v>
      </c>
      <c r="B11" s="124" t="s">
        <v>249</v>
      </c>
      <c r="C11" s="124" t="s">
        <v>250</v>
      </c>
      <c r="D11" s="124" t="s">
        <v>251</v>
      </c>
      <c r="E11" s="124" t="s">
        <v>252</v>
      </c>
      <c r="F11" s="124" t="s">
        <v>252</v>
      </c>
      <c r="G11" s="124" t="s">
        <v>253</v>
      </c>
      <c r="H11" s="124" t="s">
        <v>252</v>
      </c>
      <c r="I11" s="124">
        <v>166976</v>
      </c>
      <c r="J11" s="124" t="s">
        <v>254</v>
      </c>
      <c r="K11" s="124">
        <v>166976</v>
      </c>
      <c r="L11" s="124" t="s">
        <v>255</v>
      </c>
      <c r="M11" s="124" t="s">
        <v>256</v>
      </c>
      <c r="N11" s="124">
        <v>316804</v>
      </c>
      <c r="O11" s="124" t="s">
        <v>328</v>
      </c>
      <c r="P11" s="124">
        <v>495812</v>
      </c>
      <c r="Q11" s="124" t="s">
        <v>329</v>
      </c>
      <c r="R11" s="124" t="s">
        <v>259</v>
      </c>
      <c r="S11" s="124" t="s">
        <v>330</v>
      </c>
      <c r="T11" s="124" t="s">
        <v>330</v>
      </c>
      <c r="U11" s="124" t="s">
        <v>331</v>
      </c>
      <c r="V11" s="124" t="s">
        <v>278</v>
      </c>
      <c r="W11" s="124">
        <v>541</v>
      </c>
      <c r="X11" s="124" t="s">
        <v>263</v>
      </c>
      <c r="Y11" s="124">
        <v>349949852</v>
      </c>
      <c r="Z11" s="124" t="s">
        <v>332</v>
      </c>
      <c r="AA11" s="125" t="s">
        <v>333</v>
      </c>
      <c r="AB11" s="124">
        <v>44040</v>
      </c>
      <c r="AC11" s="124" t="s">
        <v>266</v>
      </c>
      <c r="AD11" s="124">
        <v>24</v>
      </c>
      <c r="AE11" s="124" t="s">
        <v>267</v>
      </c>
      <c r="AF11" s="125" t="s">
        <v>334</v>
      </c>
      <c r="AG11" s="125" t="s">
        <v>335</v>
      </c>
      <c r="AH11" s="124" t="s">
        <v>291</v>
      </c>
      <c r="AI11" s="125" t="s">
        <v>336</v>
      </c>
      <c r="AJ11" s="125">
        <v>1953</v>
      </c>
      <c r="AK11" s="125">
        <v>2400</v>
      </c>
      <c r="AL11" s="125" t="s">
        <v>337</v>
      </c>
      <c r="AM11" s="125">
        <v>32359.13</v>
      </c>
      <c r="AN11" s="125">
        <v>12393.87</v>
      </c>
      <c r="AO11" s="125">
        <v>44753</v>
      </c>
      <c r="AP11" s="125">
        <v>11680.87</v>
      </c>
      <c r="AQ11" s="125">
        <v>719.13</v>
      </c>
      <c r="AR11" s="124">
        <v>12400</v>
      </c>
      <c r="AS11" s="124">
        <v>11680.87</v>
      </c>
      <c r="AT11" s="124">
        <v>719.13</v>
      </c>
      <c r="AU11" s="124">
        <v>12400</v>
      </c>
      <c r="AV11" s="124">
        <v>41</v>
      </c>
      <c r="AW11" s="124"/>
      <c r="AX11" s="124"/>
      <c r="AY11" s="124"/>
      <c r="AZ11" s="124"/>
      <c r="BA11" s="125"/>
      <c r="BB11" s="125" t="s">
        <v>273</v>
      </c>
      <c r="BC11" s="125" t="s">
        <v>139</v>
      </c>
      <c r="BD11" s="125" t="s">
        <v>338</v>
      </c>
      <c r="BE11" s="125">
        <v>44040</v>
      </c>
      <c r="BF11" s="125" t="s">
        <v>330</v>
      </c>
      <c r="BG11" s="95" t="s">
        <v>339</v>
      </c>
      <c r="BH11" s="97" t="s">
        <v>275</v>
      </c>
      <c r="BI11" s="95" t="s">
        <v>105</v>
      </c>
      <c r="BJ11" s="97">
        <v>46098</v>
      </c>
      <c r="BK11" s="95"/>
      <c r="BL11" s="95" t="s">
        <v>110</v>
      </c>
      <c r="BM11" s="98" t="s">
        <v>115</v>
      </c>
      <c r="BN11" s="99" t="s">
        <v>194</v>
      </c>
      <c r="BO11" s="95"/>
      <c r="BP11" s="123"/>
      <c r="BQ11" s="42"/>
      <c r="BR11" s="96"/>
    </row>
    <row r="12" spans="1:70" ht="30" hidden="1" customHeight="1" x14ac:dyDescent="0.35">
      <c r="A12" s="95">
        <v>8</v>
      </c>
      <c r="B12" s="124" t="s">
        <v>249</v>
      </c>
      <c r="C12" s="124" t="s">
        <v>250</v>
      </c>
      <c r="D12" s="124" t="s">
        <v>251</v>
      </c>
      <c r="E12" s="124" t="s">
        <v>252</v>
      </c>
      <c r="F12" s="124" t="s">
        <v>252</v>
      </c>
      <c r="G12" s="124" t="s">
        <v>253</v>
      </c>
      <c r="H12" s="124" t="s">
        <v>252</v>
      </c>
      <c r="I12" s="124">
        <v>166976</v>
      </c>
      <c r="J12" s="124" t="s">
        <v>254</v>
      </c>
      <c r="K12" s="124">
        <v>166976</v>
      </c>
      <c r="L12" s="124" t="s">
        <v>255</v>
      </c>
      <c r="M12" s="124" t="s">
        <v>256</v>
      </c>
      <c r="N12" s="124">
        <v>319564</v>
      </c>
      <c r="O12" s="124" t="s">
        <v>257</v>
      </c>
      <c r="P12" s="124">
        <v>442359</v>
      </c>
      <c r="Q12" s="124" t="s">
        <v>258</v>
      </c>
      <c r="R12" s="124" t="s">
        <v>259</v>
      </c>
      <c r="S12" s="124" t="s">
        <v>340</v>
      </c>
      <c r="T12" s="124" t="s">
        <v>340</v>
      </c>
      <c r="U12" s="124" t="s">
        <v>277</v>
      </c>
      <c r="V12" s="124" t="s">
        <v>278</v>
      </c>
      <c r="W12" s="124">
        <v>541</v>
      </c>
      <c r="X12" s="124" t="s">
        <v>263</v>
      </c>
      <c r="Y12" s="124">
        <v>349950552</v>
      </c>
      <c r="Z12" s="124" t="s">
        <v>341</v>
      </c>
      <c r="AA12" s="125" t="s">
        <v>333</v>
      </c>
      <c r="AB12" s="124">
        <v>44040</v>
      </c>
      <c r="AC12" s="124" t="s">
        <v>266</v>
      </c>
      <c r="AD12" s="124">
        <v>24</v>
      </c>
      <c r="AE12" s="124" t="s">
        <v>267</v>
      </c>
      <c r="AF12" s="125" t="s">
        <v>334</v>
      </c>
      <c r="AG12" s="125" t="s">
        <v>335</v>
      </c>
      <c r="AH12" s="124" t="s">
        <v>291</v>
      </c>
      <c r="AI12" s="125" t="s">
        <v>336</v>
      </c>
      <c r="AJ12" s="125">
        <v>1953</v>
      </c>
      <c r="AK12" s="125">
        <v>2400</v>
      </c>
      <c r="AL12" s="125" t="s">
        <v>342</v>
      </c>
      <c r="AM12" s="125">
        <v>28561.62</v>
      </c>
      <c r="AN12" s="125">
        <v>11791.38</v>
      </c>
      <c r="AO12" s="125">
        <v>40353</v>
      </c>
      <c r="AP12" s="125">
        <v>15478.38</v>
      </c>
      <c r="AQ12" s="125">
        <v>1321.62</v>
      </c>
      <c r="AR12" s="124">
        <v>16800</v>
      </c>
      <c r="AS12" s="124">
        <v>15478.38</v>
      </c>
      <c r="AT12" s="124">
        <v>1321.62</v>
      </c>
      <c r="AU12" s="124">
        <v>16800</v>
      </c>
      <c r="AV12" s="124">
        <v>41</v>
      </c>
      <c r="AW12" s="124"/>
      <c r="AX12" s="124"/>
      <c r="AY12" s="124"/>
      <c r="AZ12" s="124"/>
      <c r="BA12" s="125"/>
      <c r="BB12" s="125" t="s">
        <v>273</v>
      </c>
      <c r="BC12" s="125" t="s">
        <v>139</v>
      </c>
      <c r="BD12" s="125" t="s">
        <v>338</v>
      </c>
      <c r="BE12" s="125">
        <v>44040</v>
      </c>
      <c r="BF12" s="125" t="s">
        <v>340</v>
      </c>
      <c r="BG12" s="95" t="s">
        <v>343</v>
      </c>
      <c r="BH12" s="97" t="s">
        <v>275</v>
      </c>
      <c r="BI12" s="95" t="s">
        <v>105</v>
      </c>
      <c r="BJ12" s="97">
        <v>46098</v>
      </c>
      <c r="BK12" s="95"/>
      <c r="BL12" s="95" t="s">
        <v>109</v>
      </c>
      <c r="BM12" s="98" t="s">
        <v>114</v>
      </c>
      <c r="BN12" s="99" t="s">
        <v>194</v>
      </c>
      <c r="BO12" s="95"/>
      <c r="BP12" s="123"/>
      <c r="BQ12" s="42"/>
      <c r="BR12" s="96"/>
    </row>
    <row r="13" spans="1:70" ht="30" hidden="1" customHeight="1" x14ac:dyDescent="0.35">
      <c r="A13" s="95">
        <v>9</v>
      </c>
      <c r="B13" s="124" t="s">
        <v>249</v>
      </c>
      <c r="C13" s="124" t="s">
        <v>250</v>
      </c>
      <c r="D13" s="124" t="s">
        <v>251</v>
      </c>
      <c r="E13" s="124" t="s">
        <v>252</v>
      </c>
      <c r="F13" s="124" t="s">
        <v>252</v>
      </c>
      <c r="G13" s="124" t="s">
        <v>253</v>
      </c>
      <c r="H13" s="124" t="s">
        <v>252</v>
      </c>
      <c r="I13" s="124">
        <v>185135</v>
      </c>
      <c r="J13" s="124" t="s">
        <v>344</v>
      </c>
      <c r="K13" s="124">
        <v>185135</v>
      </c>
      <c r="L13" s="124" t="s">
        <v>255</v>
      </c>
      <c r="M13" s="124" t="s">
        <v>256</v>
      </c>
      <c r="N13" s="124">
        <v>312623</v>
      </c>
      <c r="O13" s="124" t="s">
        <v>345</v>
      </c>
      <c r="P13" s="124">
        <v>467785</v>
      </c>
      <c r="Q13" s="124" t="s">
        <v>346</v>
      </c>
      <c r="R13" s="124" t="s">
        <v>259</v>
      </c>
      <c r="S13" s="124" t="s">
        <v>347</v>
      </c>
      <c r="T13" s="124" t="s">
        <v>347</v>
      </c>
      <c r="U13" s="124" t="s">
        <v>348</v>
      </c>
      <c r="V13" s="124" t="s">
        <v>278</v>
      </c>
      <c r="W13" s="124">
        <v>541</v>
      </c>
      <c r="X13" s="124" t="s">
        <v>263</v>
      </c>
      <c r="Y13" s="124">
        <v>350052491</v>
      </c>
      <c r="Z13" s="124" t="s">
        <v>349</v>
      </c>
      <c r="AA13" s="125" t="s">
        <v>350</v>
      </c>
      <c r="AB13" s="124">
        <v>44040</v>
      </c>
      <c r="AC13" s="124" t="s">
        <v>351</v>
      </c>
      <c r="AD13" s="124">
        <v>24</v>
      </c>
      <c r="AE13" s="124" t="s">
        <v>267</v>
      </c>
      <c r="AF13" s="125" t="s">
        <v>352</v>
      </c>
      <c r="AG13" s="125" t="s">
        <v>353</v>
      </c>
      <c r="AH13" s="124" t="s">
        <v>291</v>
      </c>
      <c r="AI13" s="125" t="s">
        <v>354</v>
      </c>
      <c r="AJ13" s="125">
        <v>1741</v>
      </c>
      <c r="AK13" s="125">
        <v>2400</v>
      </c>
      <c r="AL13" s="125" t="s">
        <v>355</v>
      </c>
      <c r="AM13" s="125">
        <v>37132.21</v>
      </c>
      <c r="AN13" s="125">
        <v>12608.79</v>
      </c>
      <c r="AO13" s="125">
        <v>49741</v>
      </c>
      <c r="AP13" s="125">
        <v>6907.79</v>
      </c>
      <c r="AQ13" s="125">
        <v>292.20999999999998</v>
      </c>
      <c r="AR13" s="124">
        <v>7200</v>
      </c>
      <c r="AS13" s="124">
        <v>6907.79</v>
      </c>
      <c r="AT13" s="124">
        <v>292.20999999999998</v>
      </c>
      <c r="AU13" s="124">
        <v>7200</v>
      </c>
      <c r="AV13" s="124">
        <v>40</v>
      </c>
      <c r="AW13" s="124"/>
      <c r="AX13" s="124"/>
      <c r="AY13" s="124"/>
      <c r="AZ13" s="124"/>
      <c r="BA13" s="125"/>
      <c r="BB13" s="125" t="s">
        <v>273</v>
      </c>
      <c r="BC13" s="125" t="s">
        <v>139</v>
      </c>
      <c r="BD13" s="125"/>
      <c r="BE13" s="125">
        <v>0</v>
      </c>
      <c r="BF13" s="125" t="s">
        <v>347</v>
      </c>
      <c r="BG13" s="95" t="s">
        <v>356</v>
      </c>
      <c r="BH13" s="97" t="s">
        <v>275</v>
      </c>
      <c r="BI13" s="95" t="s">
        <v>105</v>
      </c>
      <c r="BJ13" s="97">
        <v>46099</v>
      </c>
      <c r="BK13" s="95"/>
      <c r="BL13" s="95" t="s">
        <v>110</v>
      </c>
      <c r="BM13" s="98" t="s">
        <v>115</v>
      </c>
      <c r="BN13" s="99" t="s">
        <v>194</v>
      </c>
      <c r="BO13" s="95"/>
      <c r="BP13" s="123"/>
      <c r="BQ13" s="42"/>
      <c r="BR13" s="96"/>
    </row>
    <row r="14" spans="1:70" ht="30" customHeight="1" x14ac:dyDescent="0.35">
      <c r="A14" s="95">
        <v>10</v>
      </c>
      <c r="B14" s="124" t="s">
        <v>249</v>
      </c>
      <c r="C14" s="124" t="s">
        <v>250</v>
      </c>
      <c r="D14" s="124" t="s">
        <v>251</v>
      </c>
      <c r="E14" s="124" t="s">
        <v>252</v>
      </c>
      <c r="F14" s="124" t="s">
        <v>252</v>
      </c>
      <c r="G14" s="124" t="s">
        <v>253</v>
      </c>
      <c r="H14" s="124" t="s">
        <v>252</v>
      </c>
      <c r="I14" s="124">
        <v>167424</v>
      </c>
      <c r="J14" s="124" t="s">
        <v>357</v>
      </c>
      <c r="K14" s="124">
        <v>167424</v>
      </c>
      <c r="L14" s="124" t="s">
        <v>255</v>
      </c>
      <c r="M14" s="124" t="s">
        <v>256</v>
      </c>
      <c r="N14" s="124">
        <v>341612</v>
      </c>
      <c r="O14" s="124" t="s">
        <v>358</v>
      </c>
      <c r="P14" s="124">
        <v>503093</v>
      </c>
      <c r="Q14" s="124" t="s">
        <v>359</v>
      </c>
      <c r="R14" s="124" t="s">
        <v>259</v>
      </c>
      <c r="S14" s="124" t="s">
        <v>360</v>
      </c>
      <c r="T14" s="124" t="s">
        <v>360</v>
      </c>
      <c r="U14" s="124" t="s">
        <v>348</v>
      </c>
      <c r="V14" s="124" t="s">
        <v>262</v>
      </c>
      <c r="W14" s="124">
        <v>541</v>
      </c>
      <c r="X14" s="124" t="s">
        <v>263</v>
      </c>
      <c r="Y14" s="124">
        <v>350163732</v>
      </c>
      <c r="Z14" s="124" t="s">
        <v>361</v>
      </c>
      <c r="AA14" s="125" t="s">
        <v>362</v>
      </c>
      <c r="AB14" s="124">
        <v>44040</v>
      </c>
      <c r="AC14" s="124" t="s">
        <v>323</v>
      </c>
      <c r="AD14" s="124">
        <v>24</v>
      </c>
      <c r="AE14" s="124" t="s">
        <v>267</v>
      </c>
      <c r="AF14" s="125" t="s">
        <v>363</v>
      </c>
      <c r="AG14" s="125" t="s">
        <v>364</v>
      </c>
      <c r="AH14" s="124" t="s">
        <v>291</v>
      </c>
      <c r="AI14" s="125" t="s">
        <v>365</v>
      </c>
      <c r="AJ14" s="125">
        <v>2208</v>
      </c>
      <c r="AK14" s="125">
        <v>2400</v>
      </c>
      <c r="AL14" s="125" t="s">
        <v>366</v>
      </c>
      <c r="AM14" s="125">
        <v>41689.9</v>
      </c>
      <c r="AN14" s="125">
        <v>13318.1</v>
      </c>
      <c r="AO14" s="125">
        <v>55008</v>
      </c>
      <c r="AP14" s="125">
        <v>2350.1</v>
      </c>
      <c r="AQ14" s="125">
        <v>49.9</v>
      </c>
      <c r="AR14" s="124">
        <v>2400</v>
      </c>
      <c r="AS14" s="124">
        <v>2350.1</v>
      </c>
      <c r="AT14" s="124">
        <v>49.9</v>
      </c>
      <c r="AU14" s="124">
        <v>2400</v>
      </c>
      <c r="AV14" s="124">
        <v>40</v>
      </c>
      <c r="AW14" s="124"/>
      <c r="AX14" s="124"/>
      <c r="AY14" s="124"/>
      <c r="AZ14" s="124"/>
      <c r="BA14" s="125"/>
      <c r="BB14" s="125" t="s">
        <v>273</v>
      </c>
      <c r="BC14" s="125" t="s">
        <v>139</v>
      </c>
      <c r="BD14" s="125" t="s">
        <v>367</v>
      </c>
      <c r="BE14" s="125">
        <v>44040</v>
      </c>
      <c r="BF14" s="125" t="s">
        <v>360</v>
      </c>
      <c r="BG14" s="95" t="s">
        <v>368</v>
      </c>
      <c r="BH14" s="97" t="s">
        <v>275</v>
      </c>
      <c r="BI14" s="95" t="s">
        <v>105</v>
      </c>
      <c r="BJ14" s="97">
        <v>46099</v>
      </c>
      <c r="BK14" s="95"/>
      <c r="BL14" s="95" t="s">
        <v>109</v>
      </c>
      <c r="BM14" s="98" t="s">
        <v>114</v>
      </c>
      <c r="BN14" s="99" t="s">
        <v>193</v>
      </c>
      <c r="BO14" s="95" t="s">
        <v>237</v>
      </c>
      <c r="BP14" s="123">
        <v>2400</v>
      </c>
      <c r="BQ14" s="42" t="s">
        <v>195</v>
      </c>
      <c r="BR14" s="96" t="s">
        <v>369</v>
      </c>
    </row>
    <row r="15" spans="1:70" ht="30" hidden="1" customHeight="1" x14ac:dyDescent="0.35">
      <c r="A15" s="95">
        <v>11</v>
      </c>
      <c r="B15" s="124" t="s">
        <v>249</v>
      </c>
      <c r="C15" s="124" t="s">
        <v>250</v>
      </c>
      <c r="D15" s="124" t="s">
        <v>251</v>
      </c>
      <c r="E15" s="124" t="s">
        <v>252</v>
      </c>
      <c r="F15" s="124" t="s">
        <v>252</v>
      </c>
      <c r="G15" s="124" t="s">
        <v>253</v>
      </c>
      <c r="H15" s="124" t="s">
        <v>252</v>
      </c>
      <c r="I15" s="124">
        <v>166976</v>
      </c>
      <c r="J15" s="124" t="s">
        <v>254</v>
      </c>
      <c r="K15" s="124">
        <v>166976</v>
      </c>
      <c r="L15" s="124" t="s">
        <v>255</v>
      </c>
      <c r="M15" s="124" t="s">
        <v>256</v>
      </c>
      <c r="N15" s="124">
        <v>345512</v>
      </c>
      <c r="O15" s="124" t="s">
        <v>370</v>
      </c>
      <c r="P15" s="124">
        <v>488466</v>
      </c>
      <c r="Q15" s="124" t="s">
        <v>371</v>
      </c>
      <c r="R15" s="124" t="s">
        <v>259</v>
      </c>
      <c r="S15" s="124" t="s">
        <v>372</v>
      </c>
      <c r="T15" s="124" t="s">
        <v>372</v>
      </c>
      <c r="U15" s="124" t="s">
        <v>277</v>
      </c>
      <c r="V15" s="124" t="s">
        <v>278</v>
      </c>
      <c r="W15" s="124">
        <v>541</v>
      </c>
      <c r="X15" s="124" t="s">
        <v>263</v>
      </c>
      <c r="Y15" s="124">
        <v>350239035</v>
      </c>
      <c r="Z15" s="124" t="s">
        <v>373</v>
      </c>
      <c r="AA15" s="125" t="s">
        <v>336</v>
      </c>
      <c r="AB15" s="124">
        <v>44040</v>
      </c>
      <c r="AC15" s="124" t="s">
        <v>302</v>
      </c>
      <c r="AD15" s="124">
        <v>24</v>
      </c>
      <c r="AE15" s="124" t="s">
        <v>267</v>
      </c>
      <c r="AF15" s="125" t="s">
        <v>374</v>
      </c>
      <c r="AG15" s="125" t="s">
        <v>375</v>
      </c>
      <c r="AH15" s="124" t="s">
        <v>291</v>
      </c>
      <c r="AI15" s="125" t="s">
        <v>376</v>
      </c>
      <c r="AJ15" s="125">
        <v>2223</v>
      </c>
      <c r="AK15" s="125">
        <v>2400</v>
      </c>
      <c r="AL15" s="125" t="s">
        <v>377</v>
      </c>
      <c r="AM15" s="125">
        <v>34918.160000000003</v>
      </c>
      <c r="AN15" s="125">
        <v>12904.84</v>
      </c>
      <c r="AO15" s="125">
        <v>47823</v>
      </c>
      <c r="AP15" s="125">
        <v>9121.84</v>
      </c>
      <c r="AQ15" s="125">
        <v>478.16</v>
      </c>
      <c r="AR15" s="124">
        <v>9600</v>
      </c>
      <c r="AS15" s="124">
        <v>9121.84</v>
      </c>
      <c r="AT15" s="124">
        <v>478.16</v>
      </c>
      <c r="AU15" s="124">
        <v>9600</v>
      </c>
      <c r="AV15" s="124">
        <v>37</v>
      </c>
      <c r="AW15" s="124"/>
      <c r="AX15" s="124"/>
      <c r="AY15" s="124"/>
      <c r="AZ15" s="124"/>
      <c r="BA15" s="125"/>
      <c r="BB15" s="125" t="s">
        <v>273</v>
      </c>
      <c r="BC15" s="125" t="s">
        <v>139</v>
      </c>
      <c r="BD15" s="125"/>
      <c r="BE15" s="125">
        <v>0</v>
      </c>
      <c r="BF15" s="125" t="s">
        <v>372</v>
      </c>
      <c r="BG15" s="123" t="s">
        <v>378</v>
      </c>
      <c r="BH15" s="123" t="s">
        <v>275</v>
      </c>
      <c r="BI15" s="95" t="s">
        <v>105</v>
      </c>
      <c r="BJ15" s="97">
        <v>46098</v>
      </c>
      <c r="BK15" s="95"/>
      <c r="BL15" s="95" t="s">
        <v>109</v>
      </c>
      <c r="BM15" s="98" t="s">
        <v>114</v>
      </c>
      <c r="BN15" s="99" t="s">
        <v>194</v>
      </c>
      <c r="BO15" s="123"/>
      <c r="BP15" s="123"/>
      <c r="BQ15" s="42"/>
      <c r="BR15" s="96"/>
    </row>
    <row r="16" spans="1:70" ht="30" hidden="1" customHeight="1" x14ac:dyDescent="0.35">
      <c r="A16" s="95">
        <v>12</v>
      </c>
      <c r="B16" s="124" t="s">
        <v>249</v>
      </c>
      <c r="C16" s="124" t="s">
        <v>250</v>
      </c>
      <c r="D16" s="124" t="s">
        <v>251</v>
      </c>
      <c r="E16" s="124" t="s">
        <v>252</v>
      </c>
      <c r="F16" s="124" t="s">
        <v>252</v>
      </c>
      <c r="G16" s="124" t="s">
        <v>253</v>
      </c>
      <c r="H16" s="124" t="s">
        <v>252</v>
      </c>
      <c r="I16" s="124">
        <v>166976</v>
      </c>
      <c r="J16" s="124" t="s">
        <v>254</v>
      </c>
      <c r="K16" s="124">
        <v>166976</v>
      </c>
      <c r="L16" s="124" t="s">
        <v>255</v>
      </c>
      <c r="M16" s="124" t="s">
        <v>256</v>
      </c>
      <c r="N16" s="124">
        <v>345512</v>
      </c>
      <c r="O16" s="124" t="s">
        <v>370</v>
      </c>
      <c r="P16" s="124">
        <v>488466</v>
      </c>
      <c r="Q16" s="124" t="s">
        <v>371</v>
      </c>
      <c r="R16" s="124" t="s">
        <v>259</v>
      </c>
      <c r="S16" s="124" t="s">
        <v>379</v>
      </c>
      <c r="T16" s="124" t="s">
        <v>379</v>
      </c>
      <c r="U16" s="124" t="s">
        <v>277</v>
      </c>
      <c r="V16" s="124" t="s">
        <v>278</v>
      </c>
      <c r="W16" s="124">
        <v>541</v>
      </c>
      <c r="X16" s="124" t="s">
        <v>263</v>
      </c>
      <c r="Y16" s="124">
        <v>350477370</v>
      </c>
      <c r="Z16" s="124" t="s">
        <v>380</v>
      </c>
      <c r="AA16" s="125" t="s">
        <v>381</v>
      </c>
      <c r="AB16" s="124">
        <v>44040</v>
      </c>
      <c r="AC16" s="124" t="s">
        <v>302</v>
      </c>
      <c r="AD16" s="124">
        <v>24</v>
      </c>
      <c r="AE16" s="124" t="s">
        <v>267</v>
      </c>
      <c r="AF16" s="125" t="s">
        <v>382</v>
      </c>
      <c r="AG16" s="125" t="s">
        <v>383</v>
      </c>
      <c r="AH16" s="124" t="s">
        <v>291</v>
      </c>
      <c r="AI16" s="125" t="s">
        <v>376</v>
      </c>
      <c r="AJ16" s="125">
        <v>2192</v>
      </c>
      <c r="AK16" s="125">
        <v>2400</v>
      </c>
      <c r="AL16" s="125" t="s">
        <v>384</v>
      </c>
      <c r="AM16" s="125">
        <v>39384.019999999997</v>
      </c>
      <c r="AN16" s="125">
        <v>13207.98</v>
      </c>
      <c r="AO16" s="125">
        <v>52592</v>
      </c>
      <c r="AP16" s="125">
        <v>4655.9799999999996</v>
      </c>
      <c r="AQ16" s="125">
        <v>144.02000000000001</v>
      </c>
      <c r="AR16" s="124">
        <v>4800</v>
      </c>
      <c r="AS16" s="124">
        <v>4655.9799999999996</v>
      </c>
      <c r="AT16" s="124">
        <v>144.02000000000001</v>
      </c>
      <c r="AU16" s="124">
        <v>4800</v>
      </c>
      <c r="AV16" s="124">
        <v>37</v>
      </c>
      <c r="AW16" s="124"/>
      <c r="AX16" s="124"/>
      <c r="AY16" s="124"/>
      <c r="AZ16" s="124"/>
      <c r="BA16" s="125"/>
      <c r="BB16" s="125" t="s">
        <v>273</v>
      </c>
      <c r="BC16" s="125" t="s">
        <v>139</v>
      </c>
      <c r="BD16" s="125" t="s">
        <v>367</v>
      </c>
      <c r="BE16" s="125">
        <v>44040</v>
      </c>
      <c r="BF16" s="125" t="s">
        <v>379</v>
      </c>
      <c r="BG16" s="123" t="s">
        <v>385</v>
      </c>
      <c r="BH16" s="123" t="s">
        <v>275</v>
      </c>
      <c r="BI16" s="95" t="s">
        <v>105</v>
      </c>
      <c r="BJ16" s="97">
        <v>46098</v>
      </c>
      <c r="BK16" s="95"/>
      <c r="BL16" s="95" t="s">
        <v>110</v>
      </c>
      <c r="BM16" s="98" t="s">
        <v>115</v>
      </c>
      <c r="BN16" s="99" t="s">
        <v>194</v>
      </c>
      <c r="BO16" s="123"/>
      <c r="BP16" s="123"/>
      <c r="BQ16" s="42"/>
      <c r="BR16" s="96"/>
    </row>
    <row r="17" spans="1:70" ht="30" hidden="1" customHeight="1" x14ac:dyDescent="0.35">
      <c r="A17" s="95">
        <v>13</v>
      </c>
      <c r="B17" s="124" t="s">
        <v>249</v>
      </c>
      <c r="C17" s="124" t="s">
        <v>250</v>
      </c>
      <c r="D17" s="124" t="s">
        <v>251</v>
      </c>
      <c r="E17" s="124" t="s">
        <v>252</v>
      </c>
      <c r="F17" s="124" t="s">
        <v>252</v>
      </c>
      <c r="G17" s="124" t="s">
        <v>253</v>
      </c>
      <c r="H17" s="124" t="s">
        <v>252</v>
      </c>
      <c r="I17" s="124">
        <v>188292</v>
      </c>
      <c r="J17" s="124" t="s">
        <v>296</v>
      </c>
      <c r="K17" s="124">
        <v>188292</v>
      </c>
      <c r="L17" s="124" t="s">
        <v>255</v>
      </c>
      <c r="M17" s="124" t="s">
        <v>256</v>
      </c>
      <c r="N17" s="124">
        <v>535358</v>
      </c>
      <c r="O17" s="124" t="s">
        <v>318</v>
      </c>
      <c r="P17" s="124">
        <v>892374</v>
      </c>
      <c r="Q17" s="124" t="s">
        <v>319</v>
      </c>
      <c r="R17" s="124" t="s">
        <v>259</v>
      </c>
      <c r="S17" s="124" t="s">
        <v>386</v>
      </c>
      <c r="T17" s="124" t="s">
        <v>386</v>
      </c>
      <c r="U17" s="124" t="s">
        <v>277</v>
      </c>
      <c r="V17" s="124" t="s">
        <v>278</v>
      </c>
      <c r="W17" s="124">
        <v>541</v>
      </c>
      <c r="X17" s="124" t="s">
        <v>387</v>
      </c>
      <c r="Y17" s="124">
        <v>350710134</v>
      </c>
      <c r="Z17" s="124" t="s">
        <v>388</v>
      </c>
      <c r="AA17" s="125" t="s">
        <v>389</v>
      </c>
      <c r="AB17" s="124">
        <v>44040</v>
      </c>
      <c r="AC17" s="124" t="s">
        <v>323</v>
      </c>
      <c r="AD17" s="124">
        <v>24</v>
      </c>
      <c r="AE17" s="124" t="s">
        <v>267</v>
      </c>
      <c r="AF17" s="125" t="s">
        <v>390</v>
      </c>
      <c r="AG17" s="125" t="s">
        <v>391</v>
      </c>
      <c r="AH17" s="124" t="s">
        <v>291</v>
      </c>
      <c r="AI17" s="125" t="s">
        <v>392</v>
      </c>
      <c r="AJ17" s="125">
        <v>1680</v>
      </c>
      <c r="AK17" s="125">
        <v>2400</v>
      </c>
      <c r="AL17" s="125" t="s">
        <v>306</v>
      </c>
      <c r="AM17" s="125">
        <v>22589.81</v>
      </c>
      <c r="AN17" s="125">
        <v>10290.19</v>
      </c>
      <c r="AO17" s="125">
        <v>32880</v>
      </c>
      <c r="AP17" s="125">
        <v>21450.19</v>
      </c>
      <c r="AQ17" s="125">
        <v>2549.81</v>
      </c>
      <c r="AR17" s="124">
        <v>24000</v>
      </c>
      <c r="AS17" s="124">
        <v>21450.19</v>
      </c>
      <c r="AT17" s="124">
        <v>2549.81</v>
      </c>
      <c r="AU17" s="124">
        <v>24000</v>
      </c>
      <c r="AV17" s="124">
        <v>38</v>
      </c>
      <c r="AW17" s="124"/>
      <c r="AX17" s="124"/>
      <c r="AY17" s="124"/>
      <c r="AZ17" s="124"/>
      <c r="BA17" s="125"/>
      <c r="BB17" s="125" t="s">
        <v>273</v>
      </c>
      <c r="BC17" s="125" t="s">
        <v>139</v>
      </c>
      <c r="BD17" s="125"/>
      <c r="BE17" s="125">
        <v>0</v>
      </c>
      <c r="BF17" s="125" t="s">
        <v>386</v>
      </c>
      <c r="BG17" s="123" t="s">
        <v>393</v>
      </c>
      <c r="BH17" s="123" t="s">
        <v>275</v>
      </c>
      <c r="BI17" s="95" t="s">
        <v>105</v>
      </c>
      <c r="BJ17" s="97">
        <v>46098</v>
      </c>
      <c r="BK17" s="95"/>
      <c r="BL17" s="95" t="s">
        <v>109</v>
      </c>
      <c r="BM17" s="98" t="s">
        <v>114</v>
      </c>
      <c r="BN17" s="99" t="s">
        <v>194</v>
      </c>
      <c r="BO17" s="123"/>
      <c r="BP17" s="123"/>
      <c r="BQ17" s="42"/>
      <c r="BR17" s="96"/>
    </row>
    <row r="18" spans="1:70" ht="30" hidden="1" customHeight="1" x14ac:dyDescent="0.35">
      <c r="A18" s="95">
        <v>14</v>
      </c>
      <c r="B18" s="124" t="s">
        <v>249</v>
      </c>
      <c r="C18" s="124" t="s">
        <v>250</v>
      </c>
      <c r="D18" s="124" t="s">
        <v>251</v>
      </c>
      <c r="E18" s="124" t="s">
        <v>252</v>
      </c>
      <c r="F18" s="124" t="s">
        <v>252</v>
      </c>
      <c r="G18" s="124" t="s">
        <v>253</v>
      </c>
      <c r="H18" s="124" t="s">
        <v>252</v>
      </c>
      <c r="I18" s="124">
        <v>188292</v>
      </c>
      <c r="J18" s="124" t="s">
        <v>296</v>
      </c>
      <c r="K18" s="124">
        <v>188292</v>
      </c>
      <c r="L18" s="124" t="s">
        <v>255</v>
      </c>
      <c r="M18" s="124" t="s">
        <v>256</v>
      </c>
      <c r="N18" s="124">
        <v>535358</v>
      </c>
      <c r="O18" s="124" t="s">
        <v>318</v>
      </c>
      <c r="P18" s="124">
        <v>892374</v>
      </c>
      <c r="Q18" s="124" t="s">
        <v>319</v>
      </c>
      <c r="R18" s="124" t="s">
        <v>259</v>
      </c>
      <c r="S18" s="124" t="s">
        <v>394</v>
      </c>
      <c r="T18" s="124" t="s">
        <v>394</v>
      </c>
      <c r="U18" s="124" t="s">
        <v>348</v>
      </c>
      <c r="V18" s="124" t="s">
        <v>278</v>
      </c>
      <c r="W18" s="124">
        <v>541</v>
      </c>
      <c r="X18" s="124" t="s">
        <v>387</v>
      </c>
      <c r="Y18" s="124">
        <v>350710173</v>
      </c>
      <c r="Z18" s="124" t="s">
        <v>395</v>
      </c>
      <c r="AA18" s="125" t="s">
        <v>389</v>
      </c>
      <c r="AB18" s="124">
        <v>44040</v>
      </c>
      <c r="AC18" s="124" t="s">
        <v>323</v>
      </c>
      <c r="AD18" s="124">
        <v>24</v>
      </c>
      <c r="AE18" s="124" t="s">
        <v>267</v>
      </c>
      <c r="AF18" s="125" t="s">
        <v>390</v>
      </c>
      <c r="AG18" s="125" t="s">
        <v>391</v>
      </c>
      <c r="AH18" s="124" t="s">
        <v>291</v>
      </c>
      <c r="AI18" s="125" t="s">
        <v>392</v>
      </c>
      <c r="AJ18" s="125">
        <v>1680</v>
      </c>
      <c r="AK18" s="125">
        <v>2400</v>
      </c>
      <c r="AL18" s="125" t="s">
        <v>396</v>
      </c>
      <c r="AM18" s="125">
        <v>24534.36</v>
      </c>
      <c r="AN18" s="125">
        <v>10745.64</v>
      </c>
      <c r="AO18" s="125">
        <v>35280</v>
      </c>
      <c r="AP18" s="125">
        <v>19505.64</v>
      </c>
      <c r="AQ18" s="125">
        <v>2094.36</v>
      </c>
      <c r="AR18" s="124">
        <v>21600</v>
      </c>
      <c r="AS18" s="124">
        <v>19505.64</v>
      </c>
      <c r="AT18" s="124">
        <v>2094.36</v>
      </c>
      <c r="AU18" s="124">
        <v>21600</v>
      </c>
      <c r="AV18" s="124">
        <v>38</v>
      </c>
      <c r="AW18" s="124"/>
      <c r="AX18" s="124"/>
      <c r="AY18" s="124"/>
      <c r="AZ18" s="124"/>
      <c r="BA18" s="125"/>
      <c r="BB18" s="125" t="s">
        <v>273</v>
      </c>
      <c r="BC18" s="125" t="s">
        <v>139</v>
      </c>
      <c r="BD18" s="125" t="s">
        <v>367</v>
      </c>
      <c r="BE18" s="125">
        <v>44040</v>
      </c>
      <c r="BF18" s="125" t="s">
        <v>394</v>
      </c>
      <c r="BG18" s="123" t="s">
        <v>397</v>
      </c>
      <c r="BH18" s="123" t="s">
        <v>275</v>
      </c>
      <c r="BI18" s="95" t="s">
        <v>105</v>
      </c>
      <c r="BJ18" s="97">
        <v>46098</v>
      </c>
      <c r="BK18" s="95"/>
      <c r="BL18" s="95" t="s">
        <v>110</v>
      </c>
      <c r="BM18" s="98" t="s">
        <v>115</v>
      </c>
      <c r="BN18" s="99" t="s">
        <v>194</v>
      </c>
      <c r="BO18" s="123"/>
      <c r="BP18" s="123"/>
      <c r="BQ18" s="42"/>
      <c r="BR18" s="96"/>
    </row>
    <row r="19" spans="1:70" ht="30" hidden="1" customHeight="1" x14ac:dyDescent="0.35">
      <c r="A19" s="95">
        <v>15</v>
      </c>
      <c r="B19" s="124" t="s">
        <v>249</v>
      </c>
      <c r="C19" s="124" t="s">
        <v>250</v>
      </c>
      <c r="D19" s="124" t="s">
        <v>251</v>
      </c>
      <c r="E19" s="124" t="s">
        <v>252</v>
      </c>
      <c r="F19" s="124" t="s">
        <v>252</v>
      </c>
      <c r="G19" s="124" t="s">
        <v>253</v>
      </c>
      <c r="H19" s="124" t="s">
        <v>252</v>
      </c>
      <c r="I19" s="124">
        <v>188292</v>
      </c>
      <c r="J19" s="124" t="s">
        <v>296</v>
      </c>
      <c r="K19" s="124">
        <v>188292</v>
      </c>
      <c r="L19" s="124" t="s">
        <v>255</v>
      </c>
      <c r="M19" s="124" t="s">
        <v>256</v>
      </c>
      <c r="N19" s="124">
        <v>535361</v>
      </c>
      <c r="O19" s="124" t="s">
        <v>398</v>
      </c>
      <c r="P19" s="124">
        <v>892377</v>
      </c>
      <c r="Q19" s="124" t="s">
        <v>399</v>
      </c>
      <c r="R19" s="124" t="s">
        <v>259</v>
      </c>
      <c r="S19" s="124" t="s">
        <v>400</v>
      </c>
      <c r="T19" s="124" t="s">
        <v>400</v>
      </c>
      <c r="U19" s="124" t="s">
        <v>277</v>
      </c>
      <c r="V19" s="124" t="s">
        <v>278</v>
      </c>
      <c r="W19" s="124">
        <v>541</v>
      </c>
      <c r="X19" s="124" t="s">
        <v>401</v>
      </c>
      <c r="Y19" s="124">
        <v>351011620</v>
      </c>
      <c r="Z19" s="124" t="s">
        <v>402</v>
      </c>
      <c r="AA19" s="125" t="s">
        <v>403</v>
      </c>
      <c r="AB19" s="124">
        <v>44040</v>
      </c>
      <c r="AC19" s="124" t="s">
        <v>302</v>
      </c>
      <c r="AD19" s="124">
        <v>24</v>
      </c>
      <c r="AE19" s="124" t="s">
        <v>267</v>
      </c>
      <c r="AF19" s="125" t="s">
        <v>404</v>
      </c>
      <c r="AG19" s="125" t="s">
        <v>405</v>
      </c>
      <c r="AH19" s="124" t="s">
        <v>291</v>
      </c>
      <c r="AI19" s="125" t="s">
        <v>406</v>
      </c>
      <c r="AJ19" s="125">
        <v>2086</v>
      </c>
      <c r="AK19" s="125">
        <v>2400</v>
      </c>
      <c r="AL19" s="125" t="s">
        <v>407</v>
      </c>
      <c r="AM19" s="125">
        <v>22581.31</v>
      </c>
      <c r="AN19" s="125">
        <v>10704.69</v>
      </c>
      <c r="AO19" s="125">
        <v>33286</v>
      </c>
      <c r="AP19" s="125">
        <v>21458.69</v>
      </c>
      <c r="AQ19" s="125">
        <v>2541.31</v>
      </c>
      <c r="AR19" s="124">
        <v>24000</v>
      </c>
      <c r="AS19" s="124">
        <v>21458.69</v>
      </c>
      <c r="AT19" s="124">
        <v>2541.31</v>
      </c>
      <c r="AU19" s="124">
        <v>24000</v>
      </c>
      <c r="AV19" s="124">
        <v>36</v>
      </c>
      <c r="AW19" s="124"/>
      <c r="AX19" s="124"/>
      <c r="AY19" s="124"/>
      <c r="AZ19" s="124"/>
      <c r="BA19" s="125"/>
      <c r="BB19" s="125" t="s">
        <v>273</v>
      </c>
      <c r="BC19" s="125" t="s">
        <v>139</v>
      </c>
      <c r="BD19" s="125" t="s">
        <v>338</v>
      </c>
      <c r="BE19" s="125">
        <v>44040</v>
      </c>
      <c r="BF19" s="125" t="s">
        <v>400</v>
      </c>
      <c r="BG19" s="123" t="s">
        <v>408</v>
      </c>
      <c r="BH19" s="123" t="s">
        <v>275</v>
      </c>
      <c r="BI19" s="95" t="s">
        <v>105</v>
      </c>
      <c r="BJ19" s="97">
        <v>46098</v>
      </c>
      <c r="BK19" s="95"/>
      <c r="BL19" s="95" t="s">
        <v>109</v>
      </c>
      <c r="BM19" s="98" t="s">
        <v>114</v>
      </c>
      <c r="BN19" s="99" t="s">
        <v>194</v>
      </c>
      <c r="BO19" s="123"/>
      <c r="BP19" s="123"/>
      <c r="BQ19" s="42"/>
      <c r="BR19" s="96"/>
    </row>
    <row r="20" spans="1:70" ht="30" hidden="1" customHeight="1" x14ac:dyDescent="0.35">
      <c r="A20" s="95">
        <v>16</v>
      </c>
      <c r="B20" s="124" t="s">
        <v>249</v>
      </c>
      <c r="C20" s="124" t="s">
        <v>250</v>
      </c>
      <c r="D20" s="124" t="s">
        <v>251</v>
      </c>
      <c r="E20" s="124" t="s">
        <v>252</v>
      </c>
      <c r="F20" s="124" t="s">
        <v>252</v>
      </c>
      <c r="G20" s="124" t="s">
        <v>253</v>
      </c>
      <c r="H20" s="124" t="s">
        <v>252</v>
      </c>
      <c r="I20" s="124">
        <v>188292</v>
      </c>
      <c r="J20" s="124" t="s">
        <v>296</v>
      </c>
      <c r="K20" s="124">
        <v>188292</v>
      </c>
      <c r="L20" s="124" t="s">
        <v>255</v>
      </c>
      <c r="M20" s="124" t="s">
        <v>256</v>
      </c>
      <c r="N20" s="124">
        <v>535357</v>
      </c>
      <c r="O20" s="124" t="s">
        <v>297</v>
      </c>
      <c r="P20" s="124">
        <v>892373</v>
      </c>
      <c r="Q20" s="124" t="s">
        <v>298</v>
      </c>
      <c r="R20" s="124" t="s">
        <v>409</v>
      </c>
      <c r="S20" s="124" t="s">
        <v>410</v>
      </c>
      <c r="T20" s="124" t="s">
        <v>410</v>
      </c>
      <c r="U20" s="124" t="s">
        <v>331</v>
      </c>
      <c r="V20" s="124" t="s">
        <v>278</v>
      </c>
      <c r="W20" s="124">
        <v>541</v>
      </c>
      <c r="X20" s="124" t="s">
        <v>263</v>
      </c>
      <c r="Y20" s="124">
        <v>351294441</v>
      </c>
      <c r="Z20" s="124" t="s">
        <v>395</v>
      </c>
      <c r="AA20" s="125" t="s">
        <v>411</v>
      </c>
      <c r="AB20" s="124">
        <v>31514</v>
      </c>
      <c r="AC20" s="124" t="s">
        <v>302</v>
      </c>
      <c r="AD20" s="124">
        <v>18</v>
      </c>
      <c r="AE20" s="124" t="s">
        <v>412</v>
      </c>
      <c r="AF20" s="125" t="s">
        <v>303</v>
      </c>
      <c r="AG20" s="125" t="s">
        <v>304</v>
      </c>
      <c r="AH20" s="124" t="s">
        <v>291</v>
      </c>
      <c r="AI20" s="125" t="s">
        <v>413</v>
      </c>
      <c r="AJ20" s="125">
        <v>1781</v>
      </c>
      <c r="AK20" s="125">
        <v>2150</v>
      </c>
      <c r="AL20" s="125" t="s">
        <v>414</v>
      </c>
      <c r="AM20" s="125">
        <v>29714</v>
      </c>
      <c r="AN20" s="125">
        <v>6817</v>
      </c>
      <c r="AO20" s="125">
        <v>36531</v>
      </c>
      <c r="AP20" s="125">
        <v>1800</v>
      </c>
      <c r="AQ20" s="125">
        <v>0</v>
      </c>
      <c r="AR20" s="124">
        <v>1800</v>
      </c>
      <c r="AS20" s="124">
        <v>1800</v>
      </c>
      <c r="AT20" s="124">
        <v>0</v>
      </c>
      <c r="AU20" s="124">
        <v>1800</v>
      </c>
      <c r="AV20" s="124">
        <v>36</v>
      </c>
      <c r="AW20" s="124"/>
      <c r="AX20" s="124"/>
      <c r="AY20" s="124"/>
      <c r="AZ20" s="124"/>
      <c r="BA20" s="125"/>
      <c r="BB20" s="125" t="s">
        <v>273</v>
      </c>
      <c r="BC20" s="125" t="s">
        <v>139</v>
      </c>
      <c r="BD20" s="125"/>
      <c r="BE20" s="125">
        <v>0</v>
      </c>
      <c r="BF20" s="125" t="s">
        <v>410</v>
      </c>
      <c r="BG20" s="123" t="s">
        <v>415</v>
      </c>
      <c r="BH20" s="123" t="s">
        <v>275</v>
      </c>
      <c r="BI20" s="95" t="s">
        <v>105</v>
      </c>
      <c r="BJ20" s="97">
        <v>46098</v>
      </c>
      <c r="BK20" s="95"/>
      <c r="BL20" s="95" t="s">
        <v>110</v>
      </c>
      <c r="BM20" s="98" t="s">
        <v>115</v>
      </c>
      <c r="BN20" s="99" t="s">
        <v>194</v>
      </c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4" t="s">
        <v>249</v>
      </c>
      <c r="C21" s="124" t="s">
        <v>250</v>
      </c>
      <c r="D21" s="124" t="s">
        <v>251</v>
      </c>
      <c r="E21" s="124" t="s">
        <v>252</v>
      </c>
      <c r="F21" s="124" t="s">
        <v>252</v>
      </c>
      <c r="G21" s="124" t="s">
        <v>253</v>
      </c>
      <c r="H21" s="124" t="s">
        <v>252</v>
      </c>
      <c r="I21" s="124">
        <v>188292</v>
      </c>
      <c r="J21" s="124" t="s">
        <v>296</v>
      </c>
      <c r="K21" s="124">
        <v>188292</v>
      </c>
      <c r="L21" s="124" t="s">
        <v>255</v>
      </c>
      <c r="M21" s="124" t="s">
        <v>256</v>
      </c>
      <c r="N21" s="124">
        <v>535357</v>
      </c>
      <c r="O21" s="124" t="s">
        <v>297</v>
      </c>
      <c r="P21" s="124">
        <v>892373</v>
      </c>
      <c r="Q21" s="124" t="s">
        <v>298</v>
      </c>
      <c r="R21" s="124" t="s">
        <v>409</v>
      </c>
      <c r="S21" s="124" t="s">
        <v>299</v>
      </c>
      <c r="T21" s="124" t="s">
        <v>299</v>
      </c>
      <c r="U21" s="124" t="s">
        <v>331</v>
      </c>
      <c r="V21" s="124" t="s">
        <v>278</v>
      </c>
      <c r="W21" s="124">
        <v>541</v>
      </c>
      <c r="X21" s="124" t="s">
        <v>263</v>
      </c>
      <c r="Y21" s="124">
        <v>351294442</v>
      </c>
      <c r="Z21" s="124" t="s">
        <v>300</v>
      </c>
      <c r="AA21" s="125" t="s">
        <v>411</v>
      </c>
      <c r="AB21" s="124">
        <v>31514</v>
      </c>
      <c r="AC21" s="124" t="s">
        <v>302</v>
      </c>
      <c r="AD21" s="124">
        <v>18</v>
      </c>
      <c r="AE21" s="124" t="s">
        <v>412</v>
      </c>
      <c r="AF21" s="125" t="s">
        <v>303</v>
      </c>
      <c r="AG21" s="125" t="s">
        <v>304</v>
      </c>
      <c r="AH21" s="124" t="s">
        <v>291</v>
      </c>
      <c r="AI21" s="125" t="s">
        <v>413</v>
      </c>
      <c r="AJ21" s="125">
        <v>1781</v>
      </c>
      <c r="AK21" s="125">
        <v>2150</v>
      </c>
      <c r="AL21" s="125" t="s">
        <v>306</v>
      </c>
      <c r="AM21" s="125">
        <v>19506.29</v>
      </c>
      <c r="AN21" s="125">
        <v>5924.71</v>
      </c>
      <c r="AO21" s="125">
        <v>25431</v>
      </c>
      <c r="AP21" s="125">
        <v>12007.71</v>
      </c>
      <c r="AQ21" s="125">
        <v>892.29</v>
      </c>
      <c r="AR21" s="124">
        <v>12900</v>
      </c>
      <c r="AS21" s="124">
        <v>12007.71</v>
      </c>
      <c r="AT21" s="124">
        <v>892.29</v>
      </c>
      <c r="AU21" s="124">
        <v>12900</v>
      </c>
      <c r="AV21" s="124">
        <v>36</v>
      </c>
      <c r="AW21" s="124"/>
      <c r="AX21" s="124"/>
      <c r="AY21" s="124"/>
      <c r="AZ21" s="124"/>
      <c r="BA21" s="125"/>
      <c r="BB21" s="125" t="s">
        <v>273</v>
      </c>
      <c r="BC21" s="125" t="s">
        <v>139</v>
      </c>
      <c r="BD21" s="125" t="s">
        <v>316</v>
      </c>
      <c r="BE21" s="125">
        <v>31514</v>
      </c>
      <c r="BF21" s="125" t="s">
        <v>299</v>
      </c>
      <c r="BG21" s="123" t="s">
        <v>416</v>
      </c>
      <c r="BH21" s="123" t="s">
        <v>275</v>
      </c>
      <c r="BI21" s="95" t="s">
        <v>105</v>
      </c>
      <c r="BJ21" s="97">
        <v>46098</v>
      </c>
      <c r="BK21" s="95"/>
      <c r="BL21" s="95" t="s">
        <v>109</v>
      </c>
      <c r="BM21" s="98" t="s">
        <v>114</v>
      </c>
      <c r="BN21" s="99" t="s">
        <v>194</v>
      </c>
      <c r="BO21" s="123"/>
      <c r="BP21" s="123"/>
      <c r="BQ21" s="42"/>
      <c r="BR21" s="96"/>
    </row>
    <row r="22" spans="1:70" ht="30" hidden="1" customHeight="1" x14ac:dyDescent="0.35">
      <c r="A22" s="95">
        <v>18</v>
      </c>
      <c r="B22" s="124" t="s">
        <v>249</v>
      </c>
      <c r="C22" s="124" t="s">
        <v>250</v>
      </c>
      <c r="D22" s="124" t="s">
        <v>251</v>
      </c>
      <c r="E22" s="124" t="s">
        <v>252</v>
      </c>
      <c r="F22" s="124" t="s">
        <v>252</v>
      </c>
      <c r="G22" s="124" t="s">
        <v>253</v>
      </c>
      <c r="H22" s="124" t="s">
        <v>252</v>
      </c>
      <c r="I22" s="124">
        <v>185135</v>
      </c>
      <c r="J22" s="124" t="s">
        <v>344</v>
      </c>
      <c r="K22" s="124">
        <v>185135</v>
      </c>
      <c r="L22" s="124" t="s">
        <v>255</v>
      </c>
      <c r="M22" s="124" t="s">
        <v>256</v>
      </c>
      <c r="N22" s="124">
        <v>315379</v>
      </c>
      <c r="O22" s="124" t="s">
        <v>417</v>
      </c>
      <c r="P22" s="124">
        <v>466941</v>
      </c>
      <c r="Q22" s="124" t="s">
        <v>418</v>
      </c>
      <c r="R22" s="124" t="s">
        <v>259</v>
      </c>
      <c r="S22" s="124" t="s">
        <v>419</v>
      </c>
      <c r="T22" s="124" t="s">
        <v>419</v>
      </c>
      <c r="U22" s="124" t="s">
        <v>348</v>
      </c>
      <c r="V22" s="124" t="s">
        <v>278</v>
      </c>
      <c r="W22" s="124">
        <v>541</v>
      </c>
      <c r="X22" s="124" t="s">
        <v>263</v>
      </c>
      <c r="Y22" s="124">
        <v>351346842</v>
      </c>
      <c r="Z22" s="124" t="s">
        <v>420</v>
      </c>
      <c r="AA22" s="125" t="s">
        <v>421</v>
      </c>
      <c r="AB22" s="124">
        <v>42000</v>
      </c>
      <c r="AC22" s="124" t="s">
        <v>422</v>
      </c>
      <c r="AD22" s="124">
        <v>24</v>
      </c>
      <c r="AE22" s="124" t="s">
        <v>267</v>
      </c>
      <c r="AF22" s="125" t="s">
        <v>423</v>
      </c>
      <c r="AG22" s="125" t="s">
        <v>424</v>
      </c>
      <c r="AH22" s="124" t="s">
        <v>291</v>
      </c>
      <c r="AI22" s="125" t="s">
        <v>425</v>
      </c>
      <c r="AJ22" s="125">
        <v>2250</v>
      </c>
      <c r="AK22" s="125">
        <v>2250</v>
      </c>
      <c r="AL22" s="125" t="s">
        <v>426</v>
      </c>
      <c r="AM22" s="125">
        <v>28614.720000000001</v>
      </c>
      <c r="AN22" s="125">
        <v>11885.28</v>
      </c>
      <c r="AO22" s="125">
        <v>40500</v>
      </c>
      <c r="AP22" s="125">
        <v>13385.28</v>
      </c>
      <c r="AQ22" s="125">
        <v>1033.72</v>
      </c>
      <c r="AR22" s="124">
        <v>14419</v>
      </c>
      <c r="AS22" s="124">
        <v>13385.28</v>
      </c>
      <c r="AT22" s="124">
        <v>1033.72</v>
      </c>
      <c r="AU22" s="124">
        <v>14419</v>
      </c>
      <c r="AV22" s="124">
        <v>34</v>
      </c>
      <c r="AW22" s="124"/>
      <c r="AX22" s="124"/>
      <c r="AY22" s="124"/>
      <c r="AZ22" s="124"/>
      <c r="BA22" s="125"/>
      <c r="BB22" s="125" t="s">
        <v>273</v>
      </c>
      <c r="BC22" s="125" t="s">
        <v>139</v>
      </c>
      <c r="BD22" s="125" t="s">
        <v>338</v>
      </c>
      <c r="BE22" s="125">
        <v>42000</v>
      </c>
      <c r="BF22" s="125" t="s">
        <v>419</v>
      </c>
      <c r="BG22" s="123" t="s">
        <v>427</v>
      </c>
      <c r="BH22" s="123" t="s">
        <v>275</v>
      </c>
      <c r="BI22" s="95" t="s">
        <v>105</v>
      </c>
      <c r="BJ22" s="97">
        <v>46099</v>
      </c>
      <c r="BK22" s="95"/>
      <c r="BL22" s="95" t="s">
        <v>109</v>
      </c>
      <c r="BM22" s="98" t="s">
        <v>114</v>
      </c>
      <c r="BN22" s="99" t="s">
        <v>193</v>
      </c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4" t="s">
        <v>249</v>
      </c>
      <c r="C23" s="124" t="s">
        <v>250</v>
      </c>
      <c r="D23" s="124" t="s">
        <v>251</v>
      </c>
      <c r="E23" s="124" t="s">
        <v>252</v>
      </c>
      <c r="F23" s="124" t="s">
        <v>252</v>
      </c>
      <c r="G23" s="124" t="s">
        <v>253</v>
      </c>
      <c r="H23" s="124" t="s">
        <v>252</v>
      </c>
      <c r="I23" s="124">
        <v>188292</v>
      </c>
      <c r="J23" s="124" t="s">
        <v>296</v>
      </c>
      <c r="K23" s="124">
        <v>188292</v>
      </c>
      <c r="L23" s="124" t="s">
        <v>255</v>
      </c>
      <c r="M23" s="124" t="s">
        <v>256</v>
      </c>
      <c r="N23" s="124">
        <v>535361</v>
      </c>
      <c r="O23" s="124" t="s">
        <v>398</v>
      </c>
      <c r="P23" s="124">
        <v>892377</v>
      </c>
      <c r="Q23" s="124" t="s">
        <v>399</v>
      </c>
      <c r="R23" s="124" t="s">
        <v>259</v>
      </c>
      <c r="S23" s="124" t="s">
        <v>428</v>
      </c>
      <c r="T23" s="124" t="s">
        <v>428</v>
      </c>
      <c r="U23" s="124" t="s">
        <v>348</v>
      </c>
      <c r="V23" s="124" t="s">
        <v>278</v>
      </c>
      <c r="W23" s="124">
        <v>541</v>
      </c>
      <c r="X23" s="124" t="s">
        <v>263</v>
      </c>
      <c r="Y23" s="124">
        <v>351377983</v>
      </c>
      <c r="Z23" s="124" t="s">
        <v>429</v>
      </c>
      <c r="AA23" s="125" t="s">
        <v>430</v>
      </c>
      <c r="AB23" s="124">
        <v>42000</v>
      </c>
      <c r="AC23" s="124" t="s">
        <v>302</v>
      </c>
      <c r="AD23" s="124">
        <v>24</v>
      </c>
      <c r="AE23" s="124" t="s">
        <v>267</v>
      </c>
      <c r="AF23" s="125" t="s">
        <v>423</v>
      </c>
      <c r="AG23" s="125" t="s">
        <v>431</v>
      </c>
      <c r="AH23" s="124" t="s">
        <v>291</v>
      </c>
      <c r="AI23" s="125" t="s">
        <v>432</v>
      </c>
      <c r="AJ23" s="125">
        <v>2250</v>
      </c>
      <c r="AK23" s="125">
        <v>2250</v>
      </c>
      <c r="AL23" s="125" t="s">
        <v>407</v>
      </c>
      <c r="AM23" s="125">
        <v>19429.810000000001</v>
      </c>
      <c r="AN23" s="125">
        <v>9820.19</v>
      </c>
      <c r="AO23" s="125">
        <v>29250</v>
      </c>
      <c r="AP23" s="125">
        <v>22570.19</v>
      </c>
      <c r="AQ23" s="125">
        <v>3005.81</v>
      </c>
      <c r="AR23" s="124">
        <v>25576</v>
      </c>
      <c r="AS23" s="124">
        <v>22570.19</v>
      </c>
      <c r="AT23" s="124">
        <v>3005.81</v>
      </c>
      <c r="AU23" s="124">
        <v>25576</v>
      </c>
      <c r="AV23" s="124">
        <v>34</v>
      </c>
      <c r="AW23" s="124"/>
      <c r="AX23" s="124"/>
      <c r="AY23" s="124"/>
      <c r="AZ23" s="124"/>
      <c r="BA23" s="125"/>
      <c r="BB23" s="125" t="s">
        <v>273</v>
      </c>
      <c r="BC23" s="125" t="s">
        <v>139</v>
      </c>
      <c r="BD23" s="125" t="s">
        <v>367</v>
      </c>
      <c r="BE23" s="125">
        <v>42000</v>
      </c>
      <c r="BF23" s="125" t="s">
        <v>428</v>
      </c>
      <c r="BG23" s="123" t="s">
        <v>433</v>
      </c>
      <c r="BH23" s="123" t="s">
        <v>275</v>
      </c>
      <c r="BI23" s="95" t="s">
        <v>105</v>
      </c>
      <c r="BJ23" s="97">
        <v>46098</v>
      </c>
      <c r="BK23" s="95"/>
      <c r="BL23" s="95" t="s">
        <v>109</v>
      </c>
      <c r="BM23" s="98" t="s">
        <v>114</v>
      </c>
      <c r="BN23" s="99" t="s">
        <v>194</v>
      </c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4" t="s">
        <v>249</v>
      </c>
      <c r="C24" s="124" t="s">
        <v>250</v>
      </c>
      <c r="D24" s="124" t="s">
        <v>251</v>
      </c>
      <c r="E24" s="124" t="s">
        <v>252</v>
      </c>
      <c r="F24" s="124" t="s">
        <v>252</v>
      </c>
      <c r="G24" s="124" t="s">
        <v>253</v>
      </c>
      <c r="H24" s="124" t="s">
        <v>252</v>
      </c>
      <c r="I24" s="124">
        <v>167424</v>
      </c>
      <c r="J24" s="124" t="s">
        <v>357</v>
      </c>
      <c r="K24" s="124">
        <v>167424</v>
      </c>
      <c r="L24" s="124" t="s">
        <v>255</v>
      </c>
      <c r="M24" s="124" t="s">
        <v>256</v>
      </c>
      <c r="N24" s="124">
        <v>341612</v>
      </c>
      <c r="O24" s="124" t="s">
        <v>358</v>
      </c>
      <c r="P24" s="124">
        <v>621926</v>
      </c>
      <c r="Q24" s="124" t="s">
        <v>434</v>
      </c>
      <c r="R24" s="124" t="s">
        <v>259</v>
      </c>
      <c r="S24" s="124" t="s">
        <v>435</v>
      </c>
      <c r="T24" s="124" t="s">
        <v>435</v>
      </c>
      <c r="U24" s="124" t="s">
        <v>331</v>
      </c>
      <c r="V24" s="124" t="s">
        <v>262</v>
      </c>
      <c r="W24" s="124">
        <v>541</v>
      </c>
      <c r="X24" s="124" t="s">
        <v>263</v>
      </c>
      <c r="Y24" s="124">
        <v>351590461</v>
      </c>
      <c r="Z24" s="124" t="s">
        <v>436</v>
      </c>
      <c r="AA24" s="125" t="s">
        <v>437</v>
      </c>
      <c r="AB24" s="124">
        <v>42000</v>
      </c>
      <c r="AC24" s="124" t="s">
        <v>323</v>
      </c>
      <c r="AD24" s="124">
        <v>24</v>
      </c>
      <c r="AE24" s="124" t="s">
        <v>267</v>
      </c>
      <c r="AF24" s="125" t="s">
        <v>438</v>
      </c>
      <c r="AG24" s="125" t="s">
        <v>439</v>
      </c>
      <c r="AH24" s="124" t="s">
        <v>291</v>
      </c>
      <c r="AI24" s="125" t="s">
        <v>440</v>
      </c>
      <c r="AJ24" s="125">
        <v>2250</v>
      </c>
      <c r="AK24" s="125">
        <v>2250</v>
      </c>
      <c r="AL24" s="125" t="s">
        <v>441</v>
      </c>
      <c r="AM24" s="125">
        <v>27464.97</v>
      </c>
      <c r="AN24" s="125">
        <v>10785.03</v>
      </c>
      <c r="AO24" s="125">
        <v>38250</v>
      </c>
      <c r="AP24" s="125">
        <v>14535.03</v>
      </c>
      <c r="AQ24" s="125">
        <v>1230.97</v>
      </c>
      <c r="AR24" s="124">
        <v>15766</v>
      </c>
      <c r="AS24" s="124">
        <v>14535.03</v>
      </c>
      <c r="AT24" s="124">
        <v>1230.97</v>
      </c>
      <c r="AU24" s="124">
        <v>15766</v>
      </c>
      <c r="AV24" s="124">
        <v>34</v>
      </c>
      <c r="AW24" s="124"/>
      <c r="AX24" s="124"/>
      <c r="AY24" s="124"/>
      <c r="AZ24" s="124"/>
      <c r="BA24" s="125"/>
      <c r="BB24" s="125" t="s">
        <v>273</v>
      </c>
      <c r="BC24" s="125" t="s">
        <v>139</v>
      </c>
      <c r="BD24" s="125"/>
      <c r="BE24" s="125">
        <v>0</v>
      </c>
      <c r="BF24" s="125" t="s">
        <v>435</v>
      </c>
      <c r="BG24" s="123" t="s">
        <v>442</v>
      </c>
      <c r="BH24" s="123" t="s">
        <v>275</v>
      </c>
      <c r="BI24" s="95" t="s">
        <v>105</v>
      </c>
      <c r="BJ24" s="97">
        <v>46099</v>
      </c>
      <c r="BK24" s="95"/>
      <c r="BL24" s="95" t="s">
        <v>110</v>
      </c>
      <c r="BM24" s="98" t="s">
        <v>115</v>
      </c>
      <c r="BN24" s="99" t="s">
        <v>194</v>
      </c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4" t="s">
        <v>249</v>
      </c>
      <c r="C25" s="124" t="s">
        <v>250</v>
      </c>
      <c r="D25" s="124" t="s">
        <v>251</v>
      </c>
      <c r="E25" s="124" t="s">
        <v>252</v>
      </c>
      <c r="F25" s="124" t="s">
        <v>252</v>
      </c>
      <c r="G25" s="124" t="s">
        <v>253</v>
      </c>
      <c r="H25" s="124" t="s">
        <v>252</v>
      </c>
      <c r="I25" s="124">
        <v>167423</v>
      </c>
      <c r="J25" s="124" t="s">
        <v>443</v>
      </c>
      <c r="K25" s="124">
        <v>167423</v>
      </c>
      <c r="L25" s="124" t="s">
        <v>255</v>
      </c>
      <c r="M25" s="124" t="s">
        <v>256</v>
      </c>
      <c r="N25" s="124">
        <v>316624</v>
      </c>
      <c r="O25" s="124" t="s">
        <v>444</v>
      </c>
      <c r="P25" s="124">
        <v>437714</v>
      </c>
      <c r="Q25" s="124" t="s">
        <v>445</v>
      </c>
      <c r="R25" s="124" t="s">
        <v>259</v>
      </c>
      <c r="S25" s="124" t="s">
        <v>446</v>
      </c>
      <c r="T25" s="124" t="s">
        <v>446</v>
      </c>
      <c r="U25" s="124" t="s">
        <v>348</v>
      </c>
      <c r="V25" s="124" t="s">
        <v>278</v>
      </c>
      <c r="W25" s="124">
        <v>541</v>
      </c>
      <c r="X25" s="124" t="s">
        <v>387</v>
      </c>
      <c r="Y25" s="124">
        <v>351688262</v>
      </c>
      <c r="Z25" s="124" t="s">
        <v>447</v>
      </c>
      <c r="AA25" s="125" t="s">
        <v>448</v>
      </c>
      <c r="AB25" s="124">
        <v>42000</v>
      </c>
      <c r="AC25" s="124" t="s">
        <v>351</v>
      </c>
      <c r="AD25" s="124">
        <v>24</v>
      </c>
      <c r="AE25" s="124" t="s">
        <v>267</v>
      </c>
      <c r="AF25" s="125" t="s">
        <v>438</v>
      </c>
      <c r="AG25" s="125" t="s">
        <v>449</v>
      </c>
      <c r="AH25" s="124" t="s">
        <v>291</v>
      </c>
      <c r="AI25" s="125" t="s">
        <v>450</v>
      </c>
      <c r="AJ25" s="125">
        <v>2250</v>
      </c>
      <c r="AK25" s="125">
        <v>2250</v>
      </c>
      <c r="AL25" s="125" t="s">
        <v>451</v>
      </c>
      <c r="AM25" s="125">
        <v>29334.52</v>
      </c>
      <c r="AN25" s="125">
        <v>11165.48</v>
      </c>
      <c r="AO25" s="125">
        <v>40500</v>
      </c>
      <c r="AP25" s="125">
        <v>12665.48</v>
      </c>
      <c r="AQ25" s="125">
        <v>942.52</v>
      </c>
      <c r="AR25" s="124">
        <v>13608</v>
      </c>
      <c r="AS25" s="124">
        <v>12665.48</v>
      </c>
      <c r="AT25" s="124">
        <v>942.52</v>
      </c>
      <c r="AU25" s="124">
        <v>13608</v>
      </c>
      <c r="AV25" s="124">
        <v>34</v>
      </c>
      <c r="AW25" s="124"/>
      <c r="AX25" s="124"/>
      <c r="AY25" s="124"/>
      <c r="AZ25" s="124"/>
      <c r="BA25" s="125"/>
      <c r="BB25" s="125" t="s">
        <v>273</v>
      </c>
      <c r="BC25" s="125" t="s">
        <v>139</v>
      </c>
      <c r="BD25" s="125" t="s">
        <v>338</v>
      </c>
      <c r="BE25" s="125">
        <v>42000</v>
      </c>
      <c r="BF25" s="125" t="s">
        <v>446</v>
      </c>
      <c r="BG25" s="123" t="s">
        <v>452</v>
      </c>
      <c r="BH25" s="123" t="s">
        <v>275</v>
      </c>
      <c r="BI25" s="95" t="s">
        <v>105</v>
      </c>
      <c r="BJ25" s="97">
        <v>46099</v>
      </c>
      <c r="BK25" s="95"/>
      <c r="BL25" s="95" t="s">
        <v>109</v>
      </c>
      <c r="BM25" s="98" t="s">
        <v>114</v>
      </c>
      <c r="BN25" s="99" t="s">
        <v>193</v>
      </c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4" t="s">
        <v>249</v>
      </c>
      <c r="C26" s="124" t="s">
        <v>250</v>
      </c>
      <c r="D26" s="124" t="s">
        <v>251</v>
      </c>
      <c r="E26" s="124" t="s">
        <v>252</v>
      </c>
      <c r="F26" s="124" t="s">
        <v>252</v>
      </c>
      <c r="G26" s="124" t="s">
        <v>253</v>
      </c>
      <c r="H26" s="124" t="s">
        <v>252</v>
      </c>
      <c r="I26" s="124">
        <v>188292</v>
      </c>
      <c r="J26" s="124" t="s">
        <v>296</v>
      </c>
      <c r="K26" s="124">
        <v>188292</v>
      </c>
      <c r="L26" s="124" t="s">
        <v>255</v>
      </c>
      <c r="M26" s="124" t="s">
        <v>256</v>
      </c>
      <c r="N26" s="124">
        <v>535362</v>
      </c>
      <c r="O26" s="124" t="s">
        <v>453</v>
      </c>
      <c r="P26" s="124">
        <v>892376</v>
      </c>
      <c r="Q26" s="124" t="s">
        <v>454</v>
      </c>
      <c r="R26" s="124" t="s">
        <v>259</v>
      </c>
      <c r="S26" s="124" t="s">
        <v>455</v>
      </c>
      <c r="T26" s="124" t="s">
        <v>455</v>
      </c>
      <c r="U26" s="124" t="s">
        <v>277</v>
      </c>
      <c r="V26" s="124" t="s">
        <v>278</v>
      </c>
      <c r="W26" s="124">
        <v>541</v>
      </c>
      <c r="X26" s="124" t="s">
        <v>456</v>
      </c>
      <c r="Y26" s="124">
        <v>352278404</v>
      </c>
      <c r="Z26" s="124" t="s">
        <v>457</v>
      </c>
      <c r="AA26" s="125" t="s">
        <v>458</v>
      </c>
      <c r="AB26" s="124">
        <v>42000</v>
      </c>
      <c r="AC26" s="124" t="s">
        <v>323</v>
      </c>
      <c r="AD26" s="124">
        <v>24</v>
      </c>
      <c r="AE26" s="124" t="s">
        <v>267</v>
      </c>
      <c r="AF26" s="125" t="s">
        <v>459</v>
      </c>
      <c r="AG26" s="125" t="s">
        <v>460</v>
      </c>
      <c r="AH26" s="124" t="s">
        <v>291</v>
      </c>
      <c r="AI26" s="125" t="s">
        <v>461</v>
      </c>
      <c r="AJ26" s="125">
        <v>2240</v>
      </c>
      <c r="AK26" s="125">
        <v>2240</v>
      </c>
      <c r="AL26" s="125" t="s">
        <v>462</v>
      </c>
      <c r="AM26" s="125">
        <v>37260.74</v>
      </c>
      <c r="AN26" s="125">
        <v>12019.26</v>
      </c>
      <c r="AO26" s="125">
        <v>49280</v>
      </c>
      <c r="AP26" s="125">
        <v>4739.26</v>
      </c>
      <c r="AQ26" s="125">
        <v>140.74</v>
      </c>
      <c r="AR26" s="124">
        <v>4880</v>
      </c>
      <c r="AS26" s="124">
        <v>4739.26</v>
      </c>
      <c r="AT26" s="124">
        <v>140.74</v>
      </c>
      <c r="AU26" s="124">
        <v>4880</v>
      </c>
      <c r="AV26" s="124">
        <v>33</v>
      </c>
      <c r="AW26" s="124"/>
      <c r="AX26" s="124"/>
      <c r="AY26" s="124"/>
      <c r="AZ26" s="124"/>
      <c r="BA26" s="125"/>
      <c r="BB26" s="125" t="s">
        <v>273</v>
      </c>
      <c r="BC26" s="125" t="s">
        <v>139</v>
      </c>
      <c r="BD26" s="125" t="s">
        <v>463</v>
      </c>
      <c r="BE26" s="125">
        <v>42000</v>
      </c>
      <c r="BF26" s="125" t="s">
        <v>455</v>
      </c>
      <c r="BG26" s="123" t="s">
        <v>464</v>
      </c>
      <c r="BH26" s="123" t="s">
        <v>275</v>
      </c>
      <c r="BI26" s="95" t="s">
        <v>105</v>
      </c>
      <c r="BJ26" s="97">
        <v>46098</v>
      </c>
      <c r="BK26" s="95"/>
      <c r="BL26" s="95" t="s">
        <v>110</v>
      </c>
      <c r="BM26" s="98" t="s">
        <v>115</v>
      </c>
      <c r="BN26" s="99" t="s">
        <v>194</v>
      </c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4" t="s">
        <v>249</v>
      </c>
      <c r="C27" s="124" t="s">
        <v>250</v>
      </c>
      <c r="D27" s="124" t="s">
        <v>251</v>
      </c>
      <c r="E27" s="124" t="s">
        <v>252</v>
      </c>
      <c r="F27" s="124" t="s">
        <v>252</v>
      </c>
      <c r="G27" s="124" t="s">
        <v>253</v>
      </c>
      <c r="H27" s="124" t="s">
        <v>252</v>
      </c>
      <c r="I27" s="124">
        <v>188179</v>
      </c>
      <c r="J27" s="124" t="s">
        <v>465</v>
      </c>
      <c r="K27" s="124">
        <v>188179</v>
      </c>
      <c r="L27" s="124" t="s">
        <v>255</v>
      </c>
      <c r="M27" s="124" t="s">
        <v>256</v>
      </c>
      <c r="N27" s="124">
        <v>338796</v>
      </c>
      <c r="O27" s="124" t="s">
        <v>466</v>
      </c>
      <c r="P27" s="124">
        <v>477046</v>
      </c>
      <c r="Q27" s="124" t="s">
        <v>467</v>
      </c>
      <c r="R27" s="124" t="s">
        <v>259</v>
      </c>
      <c r="S27" s="124" t="s">
        <v>468</v>
      </c>
      <c r="T27" s="124" t="s">
        <v>468</v>
      </c>
      <c r="U27" s="124" t="s">
        <v>469</v>
      </c>
      <c r="V27" s="124" t="s">
        <v>262</v>
      </c>
      <c r="W27" s="124">
        <v>541</v>
      </c>
      <c r="X27" s="124" t="s">
        <v>263</v>
      </c>
      <c r="Y27" s="124">
        <v>352670205</v>
      </c>
      <c r="Z27" s="124" t="s">
        <v>470</v>
      </c>
      <c r="AA27" s="125" t="s">
        <v>471</v>
      </c>
      <c r="AB27" s="124">
        <v>42000</v>
      </c>
      <c r="AC27" s="124" t="s">
        <v>266</v>
      </c>
      <c r="AD27" s="124">
        <v>24</v>
      </c>
      <c r="AE27" s="124" t="s">
        <v>267</v>
      </c>
      <c r="AF27" s="125" t="s">
        <v>472</v>
      </c>
      <c r="AG27" s="125" t="s">
        <v>473</v>
      </c>
      <c r="AH27" s="124" t="s">
        <v>291</v>
      </c>
      <c r="AI27" s="125" t="s">
        <v>474</v>
      </c>
      <c r="AJ27" s="125">
        <v>2240</v>
      </c>
      <c r="AK27" s="125">
        <v>2240</v>
      </c>
      <c r="AL27" s="125" t="s">
        <v>475</v>
      </c>
      <c r="AM27" s="125">
        <v>29143.16</v>
      </c>
      <c r="AN27" s="125">
        <v>11176.84</v>
      </c>
      <c r="AO27" s="125">
        <v>40320</v>
      </c>
      <c r="AP27" s="125">
        <v>12856.84</v>
      </c>
      <c r="AQ27" s="125">
        <v>971.16</v>
      </c>
      <c r="AR27" s="124">
        <v>13828</v>
      </c>
      <c r="AS27" s="124">
        <v>12856.84</v>
      </c>
      <c r="AT27" s="124">
        <v>971.16</v>
      </c>
      <c r="AU27" s="124">
        <v>13828</v>
      </c>
      <c r="AV27" s="124">
        <v>31</v>
      </c>
      <c r="AW27" s="124"/>
      <c r="AX27" s="124"/>
      <c r="AY27" s="124"/>
      <c r="AZ27" s="124"/>
      <c r="BA27" s="125"/>
      <c r="BB27" s="125" t="s">
        <v>273</v>
      </c>
      <c r="BC27" s="125" t="s">
        <v>139</v>
      </c>
      <c r="BD27" s="125"/>
      <c r="BE27" s="125">
        <v>0</v>
      </c>
      <c r="BF27" s="125" t="s">
        <v>468</v>
      </c>
      <c r="BG27" s="123" t="s">
        <v>476</v>
      </c>
      <c r="BH27" s="123" t="s">
        <v>275</v>
      </c>
      <c r="BI27" s="95" t="s">
        <v>105</v>
      </c>
      <c r="BJ27" s="97">
        <v>46099</v>
      </c>
      <c r="BK27" s="95"/>
      <c r="BL27" s="95" t="s">
        <v>110</v>
      </c>
      <c r="BM27" s="98" t="s">
        <v>115</v>
      </c>
      <c r="BN27" s="99" t="s">
        <v>194</v>
      </c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4" t="s">
        <v>249</v>
      </c>
      <c r="C28" s="124" t="s">
        <v>250</v>
      </c>
      <c r="D28" s="124" t="s">
        <v>251</v>
      </c>
      <c r="E28" s="124" t="s">
        <v>252</v>
      </c>
      <c r="F28" s="124" t="s">
        <v>252</v>
      </c>
      <c r="G28" s="124" t="s">
        <v>253</v>
      </c>
      <c r="H28" s="124" t="s">
        <v>252</v>
      </c>
      <c r="I28" s="124">
        <v>188292</v>
      </c>
      <c r="J28" s="124" t="s">
        <v>296</v>
      </c>
      <c r="K28" s="124">
        <v>188292</v>
      </c>
      <c r="L28" s="124" t="s">
        <v>255</v>
      </c>
      <c r="M28" s="124" t="s">
        <v>256</v>
      </c>
      <c r="N28" s="124">
        <v>535358</v>
      </c>
      <c r="O28" s="124" t="s">
        <v>318</v>
      </c>
      <c r="P28" s="124">
        <v>892374</v>
      </c>
      <c r="Q28" s="124" t="s">
        <v>319</v>
      </c>
      <c r="R28" s="124" t="s">
        <v>477</v>
      </c>
      <c r="S28" s="124" t="s">
        <v>394</v>
      </c>
      <c r="T28" s="124" t="s">
        <v>394</v>
      </c>
      <c r="U28" s="124" t="s">
        <v>348</v>
      </c>
      <c r="V28" s="124" t="s">
        <v>278</v>
      </c>
      <c r="W28" s="124">
        <v>541</v>
      </c>
      <c r="X28" s="124" t="s">
        <v>263</v>
      </c>
      <c r="Y28" s="124">
        <v>353461890</v>
      </c>
      <c r="Z28" s="124" t="s">
        <v>395</v>
      </c>
      <c r="AA28" s="125" t="s">
        <v>478</v>
      </c>
      <c r="AB28" s="124">
        <v>30000</v>
      </c>
      <c r="AC28" s="124" t="s">
        <v>323</v>
      </c>
      <c r="AD28" s="124">
        <v>18</v>
      </c>
      <c r="AE28" s="124" t="s">
        <v>412</v>
      </c>
      <c r="AF28" s="125" t="s">
        <v>390</v>
      </c>
      <c r="AG28" s="125" t="s">
        <v>391</v>
      </c>
      <c r="AH28" s="124" t="s">
        <v>291</v>
      </c>
      <c r="AI28" s="125" t="s">
        <v>479</v>
      </c>
      <c r="AJ28" s="125">
        <v>2020</v>
      </c>
      <c r="AK28" s="125">
        <v>2020</v>
      </c>
      <c r="AL28" s="125" t="s">
        <v>480</v>
      </c>
      <c r="AM28" s="125">
        <v>11820.39</v>
      </c>
      <c r="AN28" s="125">
        <v>4339.6099999999997</v>
      </c>
      <c r="AO28" s="125">
        <v>16160</v>
      </c>
      <c r="AP28" s="125">
        <v>18179.61</v>
      </c>
      <c r="AQ28" s="125">
        <v>2170.39</v>
      </c>
      <c r="AR28" s="124">
        <v>20350</v>
      </c>
      <c r="AS28" s="124">
        <v>18179.61</v>
      </c>
      <c r="AT28" s="124">
        <v>2170.39</v>
      </c>
      <c r="AU28" s="124">
        <v>20350</v>
      </c>
      <c r="AV28" s="124">
        <v>30</v>
      </c>
      <c r="AW28" s="124"/>
      <c r="AX28" s="124"/>
      <c r="AY28" s="124"/>
      <c r="AZ28" s="124"/>
      <c r="BA28" s="125"/>
      <c r="BB28" s="125" t="s">
        <v>273</v>
      </c>
      <c r="BC28" s="125" t="s">
        <v>139</v>
      </c>
      <c r="BD28" s="125" t="s">
        <v>316</v>
      </c>
      <c r="BE28" s="125">
        <v>30000</v>
      </c>
      <c r="BF28" s="125" t="s">
        <v>394</v>
      </c>
      <c r="BG28" s="123" t="s">
        <v>397</v>
      </c>
      <c r="BH28" s="123" t="s">
        <v>275</v>
      </c>
      <c r="BI28" s="95" t="s">
        <v>105</v>
      </c>
      <c r="BJ28" s="97">
        <v>46098</v>
      </c>
      <c r="BK28" s="95"/>
      <c r="BL28" s="95" t="s">
        <v>109</v>
      </c>
      <c r="BM28" s="98" t="s">
        <v>114</v>
      </c>
      <c r="BN28" s="99" t="s">
        <v>194</v>
      </c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4" t="s">
        <v>249</v>
      </c>
      <c r="C29" s="124" t="s">
        <v>250</v>
      </c>
      <c r="D29" s="124" t="s">
        <v>251</v>
      </c>
      <c r="E29" s="124" t="s">
        <v>252</v>
      </c>
      <c r="F29" s="124" t="s">
        <v>252</v>
      </c>
      <c r="G29" s="124" t="s">
        <v>253</v>
      </c>
      <c r="H29" s="124" t="s">
        <v>252</v>
      </c>
      <c r="I29" s="124">
        <v>188292</v>
      </c>
      <c r="J29" s="124" t="s">
        <v>296</v>
      </c>
      <c r="K29" s="124">
        <v>188292</v>
      </c>
      <c r="L29" s="124" t="s">
        <v>255</v>
      </c>
      <c r="M29" s="124" t="s">
        <v>256</v>
      </c>
      <c r="N29" s="124">
        <v>535361</v>
      </c>
      <c r="O29" s="124" t="s">
        <v>398</v>
      </c>
      <c r="P29" s="124">
        <v>892377</v>
      </c>
      <c r="Q29" s="124" t="s">
        <v>399</v>
      </c>
      <c r="R29" s="124" t="s">
        <v>477</v>
      </c>
      <c r="S29" s="124" t="s">
        <v>400</v>
      </c>
      <c r="T29" s="124" t="s">
        <v>400</v>
      </c>
      <c r="U29" s="124" t="s">
        <v>348</v>
      </c>
      <c r="V29" s="124" t="s">
        <v>278</v>
      </c>
      <c r="W29" s="124">
        <v>541</v>
      </c>
      <c r="X29" s="124" t="s">
        <v>263</v>
      </c>
      <c r="Y29" s="124">
        <v>353464928</v>
      </c>
      <c r="Z29" s="124" t="s">
        <v>481</v>
      </c>
      <c r="AA29" s="125" t="s">
        <v>478</v>
      </c>
      <c r="AB29" s="124">
        <v>30000</v>
      </c>
      <c r="AC29" s="124" t="s">
        <v>302</v>
      </c>
      <c r="AD29" s="124">
        <v>18</v>
      </c>
      <c r="AE29" s="124" t="s">
        <v>412</v>
      </c>
      <c r="AF29" s="125" t="s">
        <v>404</v>
      </c>
      <c r="AG29" s="125" t="s">
        <v>405</v>
      </c>
      <c r="AH29" s="124" t="s">
        <v>291</v>
      </c>
      <c r="AI29" s="125" t="s">
        <v>479</v>
      </c>
      <c r="AJ29" s="125">
        <v>2020</v>
      </c>
      <c r="AK29" s="125">
        <v>2020</v>
      </c>
      <c r="AL29" s="125" t="s">
        <v>407</v>
      </c>
      <c r="AM29" s="125">
        <v>10180.49</v>
      </c>
      <c r="AN29" s="125">
        <v>3959.51</v>
      </c>
      <c r="AO29" s="125">
        <v>14140</v>
      </c>
      <c r="AP29" s="125">
        <v>19819.509999999998</v>
      </c>
      <c r="AQ29" s="125">
        <v>2550.4899999999998</v>
      </c>
      <c r="AR29" s="124">
        <v>22370</v>
      </c>
      <c r="AS29" s="124">
        <v>19819.509999999998</v>
      </c>
      <c r="AT29" s="124">
        <v>2550.4899999999998</v>
      </c>
      <c r="AU29" s="124">
        <v>22370</v>
      </c>
      <c r="AV29" s="124">
        <v>29</v>
      </c>
      <c r="AW29" s="124"/>
      <c r="AX29" s="124"/>
      <c r="AY29" s="124"/>
      <c r="AZ29" s="124"/>
      <c r="BA29" s="125"/>
      <c r="BB29" s="125" t="s">
        <v>273</v>
      </c>
      <c r="BC29" s="125" t="s">
        <v>139</v>
      </c>
      <c r="BD29" s="125" t="s">
        <v>316</v>
      </c>
      <c r="BE29" s="125">
        <v>30000</v>
      </c>
      <c r="BF29" s="125" t="s">
        <v>400</v>
      </c>
      <c r="BG29" s="123" t="s">
        <v>408</v>
      </c>
      <c r="BH29" s="123" t="s">
        <v>275</v>
      </c>
      <c r="BI29" s="95" t="s">
        <v>105</v>
      </c>
      <c r="BJ29" s="97">
        <v>46098</v>
      </c>
      <c r="BK29" s="95"/>
      <c r="BL29" s="95" t="s">
        <v>109</v>
      </c>
      <c r="BM29" s="98" t="s">
        <v>114</v>
      </c>
      <c r="BN29" s="99" t="s">
        <v>194</v>
      </c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4" t="s">
        <v>249</v>
      </c>
      <c r="C30" s="124" t="s">
        <v>250</v>
      </c>
      <c r="D30" s="124" t="s">
        <v>251</v>
      </c>
      <c r="E30" s="124" t="s">
        <v>252</v>
      </c>
      <c r="F30" s="124" t="s">
        <v>252</v>
      </c>
      <c r="G30" s="124" t="s">
        <v>253</v>
      </c>
      <c r="H30" s="124" t="s">
        <v>252</v>
      </c>
      <c r="I30" s="124">
        <v>167420</v>
      </c>
      <c r="J30" s="124" t="s">
        <v>482</v>
      </c>
      <c r="K30" s="124">
        <v>167420</v>
      </c>
      <c r="L30" s="124" t="s">
        <v>255</v>
      </c>
      <c r="M30" s="124" t="s">
        <v>256</v>
      </c>
      <c r="N30" s="124">
        <v>346344</v>
      </c>
      <c r="O30" s="124" t="s">
        <v>483</v>
      </c>
      <c r="P30" s="124">
        <v>489404</v>
      </c>
      <c r="Q30" s="124" t="s">
        <v>484</v>
      </c>
      <c r="R30" s="124" t="s">
        <v>259</v>
      </c>
      <c r="S30" s="124" t="s">
        <v>485</v>
      </c>
      <c r="T30" s="124" t="s">
        <v>485</v>
      </c>
      <c r="U30" s="124" t="s">
        <v>277</v>
      </c>
      <c r="V30" s="124" t="s">
        <v>278</v>
      </c>
      <c r="W30" s="124">
        <v>541</v>
      </c>
      <c r="X30" s="124" t="s">
        <v>263</v>
      </c>
      <c r="Y30" s="124">
        <v>353771611</v>
      </c>
      <c r="Z30" s="124" t="s">
        <v>486</v>
      </c>
      <c r="AA30" s="125" t="s">
        <v>487</v>
      </c>
      <c r="AB30" s="124">
        <v>42000</v>
      </c>
      <c r="AC30" s="124" t="s">
        <v>351</v>
      </c>
      <c r="AD30" s="124">
        <v>24</v>
      </c>
      <c r="AE30" s="124" t="s">
        <v>267</v>
      </c>
      <c r="AF30" s="125" t="s">
        <v>488</v>
      </c>
      <c r="AG30" s="125" t="s">
        <v>489</v>
      </c>
      <c r="AH30" s="124" t="s">
        <v>291</v>
      </c>
      <c r="AI30" s="125" t="s">
        <v>490</v>
      </c>
      <c r="AJ30" s="125">
        <v>2240</v>
      </c>
      <c r="AK30" s="125">
        <v>2240</v>
      </c>
      <c r="AL30" s="125" t="s">
        <v>491</v>
      </c>
      <c r="AM30" s="125">
        <v>25124.68</v>
      </c>
      <c r="AN30" s="125">
        <v>10715.32</v>
      </c>
      <c r="AO30" s="125">
        <v>35840</v>
      </c>
      <c r="AP30" s="125">
        <v>16875.32</v>
      </c>
      <c r="AQ30" s="125">
        <v>1681.68</v>
      </c>
      <c r="AR30" s="124">
        <v>18557</v>
      </c>
      <c r="AS30" s="124">
        <v>16875.32</v>
      </c>
      <c r="AT30" s="124">
        <v>1681.68</v>
      </c>
      <c r="AU30" s="124">
        <v>18557</v>
      </c>
      <c r="AV30" s="124">
        <v>28</v>
      </c>
      <c r="AW30" s="124"/>
      <c r="AX30" s="124"/>
      <c r="AY30" s="124"/>
      <c r="AZ30" s="124"/>
      <c r="BA30" s="125"/>
      <c r="BB30" s="125" t="s">
        <v>273</v>
      </c>
      <c r="BC30" s="125" t="s">
        <v>139</v>
      </c>
      <c r="BD30" s="125"/>
      <c r="BE30" s="125">
        <v>0</v>
      </c>
      <c r="BF30" s="125" t="s">
        <v>485</v>
      </c>
      <c r="BG30" s="123" t="s">
        <v>492</v>
      </c>
      <c r="BH30" s="123" t="s">
        <v>275</v>
      </c>
      <c r="BI30" s="95" t="s">
        <v>105</v>
      </c>
      <c r="BJ30" s="97">
        <v>46099</v>
      </c>
      <c r="BK30" s="95"/>
      <c r="BL30" s="95" t="s">
        <v>109</v>
      </c>
      <c r="BM30" s="98" t="s">
        <v>114</v>
      </c>
      <c r="BN30" s="99" t="s">
        <v>193</v>
      </c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4" t="s">
        <v>249</v>
      </c>
      <c r="C31" s="124" t="s">
        <v>250</v>
      </c>
      <c r="D31" s="124" t="s">
        <v>251</v>
      </c>
      <c r="E31" s="124" t="s">
        <v>252</v>
      </c>
      <c r="F31" s="124" t="s">
        <v>252</v>
      </c>
      <c r="G31" s="124" t="s">
        <v>253</v>
      </c>
      <c r="H31" s="124" t="s">
        <v>252</v>
      </c>
      <c r="I31" s="124">
        <v>167005</v>
      </c>
      <c r="J31" s="124" t="s">
        <v>493</v>
      </c>
      <c r="K31" s="124">
        <v>167005</v>
      </c>
      <c r="L31" s="124" t="s">
        <v>255</v>
      </c>
      <c r="M31" s="124" t="s">
        <v>256</v>
      </c>
      <c r="N31" s="124">
        <v>336275</v>
      </c>
      <c r="O31" s="124" t="s">
        <v>494</v>
      </c>
      <c r="P31" s="124">
        <v>474456</v>
      </c>
      <c r="Q31" s="124" t="s">
        <v>495</v>
      </c>
      <c r="R31" s="124" t="s">
        <v>259</v>
      </c>
      <c r="S31" s="124" t="s">
        <v>496</v>
      </c>
      <c r="T31" s="124" t="s">
        <v>496</v>
      </c>
      <c r="U31" s="124" t="s">
        <v>348</v>
      </c>
      <c r="V31" s="124" t="s">
        <v>278</v>
      </c>
      <c r="W31" s="124">
        <v>0</v>
      </c>
      <c r="X31" s="124" t="s">
        <v>263</v>
      </c>
      <c r="Y31" s="124">
        <v>354196281</v>
      </c>
      <c r="Z31" s="124" t="s">
        <v>497</v>
      </c>
      <c r="AA31" s="125" t="s">
        <v>498</v>
      </c>
      <c r="AB31" s="124">
        <v>52000</v>
      </c>
      <c r="AC31" s="124" t="s">
        <v>422</v>
      </c>
      <c r="AD31" s="124">
        <v>24</v>
      </c>
      <c r="AE31" s="124" t="s">
        <v>499</v>
      </c>
      <c r="AF31" s="125" t="s">
        <v>500</v>
      </c>
      <c r="AG31" s="125" t="s">
        <v>501</v>
      </c>
      <c r="AH31" s="124" t="s">
        <v>291</v>
      </c>
      <c r="AI31" s="125" t="s">
        <v>502</v>
      </c>
      <c r="AJ31" s="125">
        <v>2780</v>
      </c>
      <c r="AK31" s="125">
        <v>2780</v>
      </c>
      <c r="AL31" s="125" t="s">
        <v>503</v>
      </c>
      <c r="AM31" s="125">
        <v>1070.4100000000001</v>
      </c>
      <c r="AN31" s="125">
        <v>1709.59</v>
      </c>
      <c r="AO31" s="125">
        <v>2780</v>
      </c>
      <c r="AP31" s="125">
        <v>50929.59</v>
      </c>
      <c r="AQ31" s="125">
        <v>13682.41</v>
      </c>
      <c r="AR31" s="124">
        <v>64612</v>
      </c>
      <c r="AS31" s="124">
        <v>50929.59</v>
      </c>
      <c r="AT31" s="124">
        <v>13682.41</v>
      </c>
      <c r="AU31" s="124">
        <v>64612</v>
      </c>
      <c r="AV31" s="124">
        <v>26</v>
      </c>
      <c r="AW31" s="124"/>
      <c r="AX31" s="124"/>
      <c r="AY31" s="124"/>
      <c r="AZ31" s="124"/>
      <c r="BA31" s="125"/>
      <c r="BB31" s="125" t="s">
        <v>273</v>
      </c>
      <c r="BC31" s="125" t="s">
        <v>139</v>
      </c>
      <c r="BD31" s="125"/>
      <c r="BE31" s="125">
        <v>0</v>
      </c>
      <c r="BF31" s="125" t="s">
        <v>496</v>
      </c>
      <c r="BG31" s="123" t="s">
        <v>504</v>
      </c>
      <c r="BH31" s="123" t="s">
        <v>275</v>
      </c>
      <c r="BI31" s="95" t="s">
        <v>105</v>
      </c>
      <c r="BJ31" s="97">
        <v>46099</v>
      </c>
      <c r="BK31" s="95"/>
      <c r="BL31" s="95" t="s">
        <v>109</v>
      </c>
      <c r="BM31" s="98" t="s">
        <v>114</v>
      </c>
      <c r="BN31" s="99" t="s">
        <v>193</v>
      </c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4" t="s">
        <v>249</v>
      </c>
      <c r="C32" s="124" t="s">
        <v>250</v>
      </c>
      <c r="D32" s="124" t="s">
        <v>251</v>
      </c>
      <c r="E32" s="124" t="s">
        <v>252</v>
      </c>
      <c r="F32" s="124" t="s">
        <v>252</v>
      </c>
      <c r="G32" s="124" t="s">
        <v>253</v>
      </c>
      <c r="H32" s="124" t="s">
        <v>252</v>
      </c>
      <c r="I32" s="124">
        <v>166976</v>
      </c>
      <c r="J32" s="124" t="s">
        <v>254</v>
      </c>
      <c r="K32" s="124">
        <v>166976</v>
      </c>
      <c r="L32" s="124" t="s">
        <v>255</v>
      </c>
      <c r="M32" s="124" t="s">
        <v>256</v>
      </c>
      <c r="N32" s="124">
        <v>316804</v>
      </c>
      <c r="O32" s="124" t="s">
        <v>328</v>
      </c>
      <c r="P32" s="124">
        <v>495812</v>
      </c>
      <c r="Q32" s="124" t="s">
        <v>329</v>
      </c>
      <c r="R32" s="124" t="s">
        <v>259</v>
      </c>
      <c r="S32" s="124" t="s">
        <v>505</v>
      </c>
      <c r="T32" s="124" t="s">
        <v>505</v>
      </c>
      <c r="U32" s="124" t="s">
        <v>348</v>
      </c>
      <c r="V32" s="124" t="s">
        <v>262</v>
      </c>
      <c r="W32" s="124">
        <v>0</v>
      </c>
      <c r="X32" s="124" t="s">
        <v>263</v>
      </c>
      <c r="Y32" s="124">
        <v>354564254</v>
      </c>
      <c r="Z32" s="124" t="s">
        <v>506</v>
      </c>
      <c r="AA32" s="125" t="s">
        <v>507</v>
      </c>
      <c r="AB32" s="124">
        <v>52000</v>
      </c>
      <c r="AC32" s="124" t="s">
        <v>266</v>
      </c>
      <c r="AD32" s="124">
        <v>24</v>
      </c>
      <c r="AE32" s="124" t="s">
        <v>499</v>
      </c>
      <c r="AF32" s="125" t="s">
        <v>334</v>
      </c>
      <c r="AG32" s="125" t="s">
        <v>335</v>
      </c>
      <c r="AH32" s="124" t="s">
        <v>291</v>
      </c>
      <c r="AI32" s="125" t="s">
        <v>508</v>
      </c>
      <c r="AJ32" s="125">
        <v>2780</v>
      </c>
      <c r="AK32" s="125">
        <v>2780</v>
      </c>
      <c r="AL32" s="125" t="s">
        <v>451</v>
      </c>
      <c r="AM32" s="125">
        <v>18878.599999999999</v>
      </c>
      <c r="AN32" s="125">
        <v>9921.4</v>
      </c>
      <c r="AO32" s="125">
        <v>28800</v>
      </c>
      <c r="AP32" s="125">
        <v>33121.4</v>
      </c>
      <c r="AQ32" s="125">
        <v>4776.6000000000004</v>
      </c>
      <c r="AR32" s="124">
        <v>37898</v>
      </c>
      <c r="AS32" s="124">
        <v>33121.4</v>
      </c>
      <c r="AT32" s="124">
        <v>4776.6000000000004</v>
      </c>
      <c r="AU32" s="124">
        <v>37898</v>
      </c>
      <c r="AV32" s="124">
        <v>27</v>
      </c>
      <c r="AW32" s="124"/>
      <c r="AX32" s="124"/>
      <c r="AY32" s="124"/>
      <c r="AZ32" s="124"/>
      <c r="BA32" s="125"/>
      <c r="BB32" s="125" t="s">
        <v>273</v>
      </c>
      <c r="BC32" s="125" t="s">
        <v>139</v>
      </c>
      <c r="BD32" s="125"/>
      <c r="BE32" s="125">
        <v>0</v>
      </c>
      <c r="BF32" s="125" t="s">
        <v>505</v>
      </c>
      <c r="BG32" s="123" t="s">
        <v>509</v>
      </c>
      <c r="BH32" s="123" t="s">
        <v>275</v>
      </c>
      <c r="BI32" s="95" t="s">
        <v>105</v>
      </c>
      <c r="BJ32" s="97">
        <v>46098</v>
      </c>
      <c r="BK32" s="95"/>
      <c r="BL32" s="95" t="s">
        <v>110</v>
      </c>
      <c r="BM32" s="98" t="s">
        <v>115</v>
      </c>
      <c r="BN32" s="99" t="s">
        <v>194</v>
      </c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4" t="s">
        <v>249</v>
      </c>
      <c r="C33" s="124" t="s">
        <v>250</v>
      </c>
      <c r="D33" s="124" t="s">
        <v>251</v>
      </c>
      <c r="E33" s="124" t="s">
        <v>252</v>
      </c>
      <c r="F33" s="124" t="s">
        <v>252</v>
      </c>
      <c r="G33" s="124" t="s">
        <v>253</v>
      </c>
      <c r="H33" s="124" t="s">
        <v>252</v>
      </c>
      <c r="I33" s="124">
        <v>166976</v>
      </c>
      <c r="J33" s="124" t="s">
        <v>254</v>
      </c>
      <c r="K33" s="124">
        <v>166976</v>
      </c>
      <c r="L33" s="124" t="s">
        <v>255</v>
      </c>
      <c r="M33" s="124" t="s">
        <v>256</v>
      </c>
      <c r="N33" s="124">
        <v>316804</v>
      </c>
      <c r="O33" s="124" t="s">
        <v>328</v>
      </c>
      <c r="P33" s="124">
        <v>438046</v>
      </c>
      <c r="Q33" s="124" t="s">
        <v>510</v>
      </c>
      <c r="R33" s="124" t="s">
        <v>259</v>
      </c>
      <c r="S33" s="124" t="s">
        <v>511</v>
      </c>
      <c r="T33" s="124" t="s">
        <v>511</v>
      </c>
      <c r="U33" s="124" t="s">
        <v>277</v>
      </c>
      <c r="V33" s="124" t="s">
        <v>278</v>
      </c>
      <c r="W33" s="124">
        <v>0</v>
      </c>
      <c r="X33" s="124" t="s">
        <v>263</v>
      </c>
      <c r="Y33" s="124">
        <v>354776241</v>
      </c>
      <c r="Z33" s="124" t="s">
        <v>512</v>
      </c>
      <c r="AA33" s="125" t="s">
        <v>513</v>
      </c>
      <c r="AB33" s="124">
        <v>21000</v>
      </c>
      <c r="AC33" s="124" t="s">
        <v>266</v>
      </c>
      <c r="AD33" s="124">
        <v>18</v>
      </c>
      <c r="AE33" s="124" t="s">
        <v>499</v>
      </c>
      <c r="AF33" s="125" t="s">
        <v>514</v>
      </c>
      <c r="AG33" s="125" t="s">
        <v>515</v>
      </c>
      <c r="AH33" s="124" t="s">
        <v>291</v>
      </c>
      <c r="AI33" s="125" t="s">
        <v>516</v>
      </c>
      <c r="AJ33" s="125">
        <v>1410</v>
      </c>
      <c r="AK33" s="125">
        <v>1410</v>
      </c>
      <c r="AL33" s="125" t="s">
        <v>407</v>
      </c>
      <c r="AM33" s="125">
        <v>1197.3499999999999</v>
      </c>
      <c r="AN33" s="125">
        <v>1152.6500000000001</v>
      </c>
      <c r="AO33" s="125">
        <v>2350</v>
      </c>
      <c r="AP33" s="125">
        <v>19802.650000000001</v>
      </c>
      <c r="AQ33" s="125">
        <v>3665.35</v>
      </c>
      <c r="AR33" s="124">
        <v>23468</v>
      </c>
      <c r="AS33" s="124">
        <v>19802.650000000001</v>
      </c>
      <c r="AT33" s="124">
        <v>3665.35</v>
      </c>
      <c r="AU33" s="124">
        <v>23468</v>
      </c>
      <c r="AV33" s="124">
        <v>24</v>
      </c>
      <c r="AW33" s="124"/>
      <c r="AX33" s="124"/>
      <c r="AY33" s="124"/>
      <c r="AZ33" s="124"/>
      <c r="BA33" s="125"/>
      <c r="BB33" s="125" t="s">
        <v>273</v>
      </c>
      <c r="BC33" s="125" t="s">
        <v>139</v>
      </c>
      <c r="BD33" s="125"/>
      <c r="BE33" s="125">
        <v>0</v>
      </c>
      <c r="BF33" s="125" t="s">
        <v>511</v>
      </c>
      <c r="BG33" s="123" t="s">
        <v>517</v>
      </c>
      <c r="BH33" s="123" t="s">
        <v>275</v>
      </c>
      <c r="BI33" s="95" t="s">
        <v>105</v>
      </c>
      <c r="BJ33" s="97">
        <v>46098</v>
      </c>
      <c r="BK33" s="95"/>
      <c r="BL33" s="95" t="s">
        <v>109</v>
      </c>
      <c r="BM33" s="98" t="s">
        <v>114</v>
      </c>
      <c r="BN33" s="99" t="s">
        <v>194</v>
      </c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4" t="s">
        <v>249</v>
      </c>
      <c r="C34" s="124" t="s">
        <v>250</v>
      </c>
      <c r="D34" s="124" t="s">
        <v>251</v>
      </c>
      <c r="E34" s="124" t="s">
        <v>252</v>
      </c>
      <c r="F34" s="124" t="s">
        <v>252</v>
      </c>
      <c r="G34" s="124" t="s">
        <v>253</v>
      </c>
      <c r="H34" s="124" t="s">
        <v>252</v>
      </c>
      <c r="I34" s="124">
        <v>166976</v>
      </c>
      <c r="J34" s="124" t="s">
        <v>254</v>
      </c>
      <c r="K34" s="124">
        <v>166976</v>
      </c>
      <c r="L34" s="124" t="s">
        <v>255</v>
      </c>
      <c r="M34" s="124" t="s">
        <v>256</v>
      </c>
      <c r="N34" s="124">
        <v>335883</v>
      </c>
      <c r="O34" s="124" t="s">
        <v>282</v>
      </c>
      <c r="P34" s="124">
        <v>472912</v>
      </c>
      <c r="Q34" s="124" t="s">
        <v>283</v>
      </c>
      <c r="R34" s="124" t="s">
        <v>259</v>
      </c>
      <c r="S34" s="124" t="s">
        <v>518</v>
      </c>
      <c r="T34" s="124" t="s">
        <v>518</v>
      </c>
      <c r="U34" s="124" t="s">
        <v>348</v>
      </c>
      <c r="V34" s="124" t="s">
        <v>278</v>
      </c>
      <c r="W34" s="124">
        <v>0</v>
      </c>
      <c r="X34" s="124" t="s">
        <v>263</v>
      </c>
      <c r="Y34" s="124">
        <v>354776248</v>
      </c>
      <c r="Z34" s="124" t="s">
        <v>519</v>
      </c>
      <c r="AA34" s="125" t="s">
        <v>520</v>
      </c>
      <c r="AB34" s="124">
        <v>44000</v>
      </c>
      <c r="AC34" s="124" t="s">
        <v>266</v>
      </c>
      <c r="AD34" s="124">
        <v>24</v>
      </c>
      <c r="AE34" s="124" t="s">
        <v>499</v>
      </c>
      <c r="AF34" s="125" t="s">
        <v>521</v>
      </c>
      <c r="AG34" s="125" t="s">
        <v>522</v>
      </c>
      <c r="AH34" s="124" t="s">
        <v>291</v>
      </c>
      <c r="AI34" s="125" t="s">
        <v>523</v>
      </c>
      <c r="AJ34" s="125">
        <v>2350</v>
      </c>
      <c r="AK34" s="125">
        <v>2350</v>
      </c>
      <c r="AL34" s="125"/>
      <c r="AM34" s="125">
        <v>0</v>
      </c>
      <c r="AN34" s="125">
        <v>0</v>
      </c>
      <c r="AO34" s="125">
        <v>0</v>
      </c>
      <c r="AP34" s="125">
        <v>44000</v>
      </c>
      <c r="AQ34" s="125">
        <v>12467</v>
      </c>
      <c r="AR34" s="124">
        <v>56467</v>
      </c>
      <c r="AS34" s="124">
        <v>44000</v>
      </c>
      <c r="AT34" s="124">
        <v>12467</v>
      </c>
      <c r="AU34" s="124">
        <v>56467</v>
      </c>
      <c r="AV34" s="124">
        <v>26</v>
      </c>
      <c r="AW34" s="124"/>
      <c r="AX34" s="124"/>
      <c r="AY34" s="124"/>
      <c r="AZ34" s="124"/>
      <c r="BA34" s="125"/>
      <c r="BB34" s="125" t="s">
        <v>273</v>
      </c>
      <c r="BC34" s="125" t="s">
        <v>139</v>
      </c>
      <c r="BD34" s="125"/>
      <c r="BE34" s="125">
        <v>0</v>
      </c>
      <c r="BF34" s="125" t="s">
        <v>518</v>
      </c>
      <c r="BG34" s="123" t="s">
        <v>524</v>
      </c>
      <c r="BH34" s="123" t="s">
        <v>275</v>
      </c>
      <c r="BI34" s="95" t="s">
        <v>105</v>
      </c>
      <c r="BJ34" s="97">
        <v>46098</v>
      </c>
      <c r="BK34" s="95"/>
      <c r="BL34" s="95" t="s">
        <v>109</v>
      </c>
      <c r="BM34" s="98" t="s">
        <v>114</v>
      </c>
      <c r="BN34" s="99" t="s">
        <v>194</v>
      </c>
      <c r="BO34" s="123"/>
      <c r="BP34" s="123"/>
      <c r="BQ34" s="42"/>
      <c r="BR34" s="96"/>
    </row>
    <row r="35" spans="1:70" ht="30" customHeight="1" x14ac:dyDescent="0.35">
      <c r="A35" s="95">
        <v>31</v>
      </c>
      <c r="B35" s="124" t="s">
        <v>249</v>
      </c>
      <c r="C35" s="124" t="s">
        <v>250</v>
      </c>
      <c r="D35" s="124" t="s">
        <v>251</v>
      </c>
      <c r="E35" s="124" t="s">
        <v>252</v>
      </c>
      <c r="F35" s="124" t="s">
        <v>252</v>
      </c>
      <c r="G35" s="124" t="s">
        <v>253</v>
      </c>
      <c r="H35" s="124" t="s">
        <v>252</v>
      </c>
      <c r="I35" s="124">
        <v>167424</v>
      </c>
      <c r="J35" s="124" t="s">
        <v>357</v>
      </c>
      <c r="K35" s="124">
        <v>167424</v>
      </c>
      <c r="L35" s="124" t="s">
        <v>255</v>
      </c>
      <c r="M35" s="124" t="s">
        <v>256</v>
      </c>
      <c r="N35" s="124">
        <v>336915</v>
      </c>
      <c r="O35" s="124" t="s">
        <v>525</v>
      </c>
      <c r="P35" s="124">
        <v>750974</v>
      </c>
      <c r="Q35" s="124" t="s">
        <v>526</v>
      </c>
      <c r="R35" s="124" t="s">
        <v>259</v>
      </c>
      <c r="S35" s="124" t="s">
        <v>527</v>
      </c>
      <c r="T35" s="124" t="s">
        <v>527</v>
      </c>
      <c r="U35" s="124" t="s">
        <v>331</v>
      </c>
      <c r="V35" s="124" t="s">
        <v>262</v>
      </c>
      <c r="W35" s="124">
        <v>0</v>
      </c>
      <c r="X35" s="124" t="s">
        <v>263</v>
      </c>
      <c r="Y35" s="124">
        <v>355379604</v>
      </c>
      <c r="Z35" s="124" t="s">
        <v>528</v>
      </c>
      <c r="AA35" s="125" t="s">
        <v>407</v>
      </c>
      <c r="AB35" s="124">
        <v>59000</v>
      </c>
      <c r="AC35" s="124" t="s">
        <v>323</v>
      </c>
      <c r="AD35" s="124">
        <v>24</v>
      </c>
      <c r="AE35" s="124" t="s">
        <v>499</v>
      </c>
      <c r="AF35" s="125" t="s">
        <v>529</v>
      </c>
      <c r="AG35" s="125" t="s">
        <v>530</v>
      </c>
      <c r="AH35" s="124" t="s">
        <v>291</v>
      </c>
      <c r="AI35" s="125" t="s">
        <v>531</v>
      </c>
      <c r="AJ35" s="125">
        <v>3150</v>
      </c>
      <c r="AK35" s="125">
        <v>3150</v>
      </c>
      <c r="AL35" s="125" t="s">
        <v>532</v>
      </c>
      <c r="AM35" s="125">
        <v>6246.5</v>
      </c>
      <c r="AN35" s="125">
        <v>4703.5</v>
      </c>
      <c r="AO35" s="125">
        <v>10950</v>
      </c>
      <c r="AP35" s="125">
        <v>52753.5</v>
      </c>
      <c r="AQ35" s="125">
        <v>12062.5</v>
      </c>
      <c r="AR35" s="124">
        <v>64816</v>
      </c>
      <c r="AS35" s="124">
        <v>43541.57</v>
      </c>
      <c r="AT35" s="124">
        <v>11658.43</v>
      </c>
      <c r="AU35" s="124">
        <v>55200</v>
      </c>
      <c r="AV35" s="124">
        <v>21</v>
      </c>
      <c r="AW35" s="124"/>
      <c r="AX35" s="124"/>
      <c r="AY35" s="124"/>
      <c r="AZ35" s="124"/>
      <c r="BA35" s="125"/>
      <c r="BB35" s="125" t="s">
        <v>273</v>
      </c>
      <c r="BC35" s="125" t="s">
        <v>139</v>
      </c>
      <c r="BD35" s="125" t="s">
        <v>338</v>
      </c>
      <c r="BE35" s="125">
        <v>59000</v>
      </c>
      <c r="BF35" s="125" t="s">
        <v>527</v>
      </c>
      <c r="BG35" s="123" t="s">
        <v>533</v>
      </c>
      <c r="BH35" s="123" t="s">
        <v>275</v>
      </c>
      <c r="BI35" s="95" t="s">
        <v>105</v>
      </c>
      <c r="BJ35" s="97">
        <v>46099</v>
      </c>
      <c r="BK35" s="95"/>
      <c r="BL35" s="95" t="s">
        <v>110</v>
      </c>
      <c r="BM35" s="98" t="s">
        <v>115</v>
      </c>
      <c r="BN35" s="99" t="s">
        <v>193</v>
      </c>
      <c r="BO35" s="123" t="s">
        <v>237</v>
      </c>
      <c r="BP35" s="123">
        <v>6300</v>
      </c>
      <c r="BQ35" s="42" t="s">
        <v>195</v>
      </c>
      <c r="BR35" s="96" t="s">
        <v>534</v>
      </c>
    </row>
    <row r="36" spans="1:70" ht="30" hidden="1" customHeight="1" x14ac:dyDescent="0.35">
      <c r="A36" s="95">
        <v>32</v>
      </c>
      <c r="B36" s="124" t="s">
        <v>249</v>
      </c>
      <c r="C36" s="124" t="s">
        <v>250</v>
      </c>
      <c r="D36" s="124" t="s">
        <v>251</v>
      </c>
      <c r="E36" s="124" t="s">
        <v>252</v>
      </c>
      <c r="F36" s="124" t="s">
        <v>252</v>
      </c>
      <c r="G36" s="124" t="s">
        <v>253</v>
      </c>
      <c r="H36" s="124" t="s">
        <v>252</v>
      </c>
      <c r="I36" s="124">
        <v>188292</v>
      </c>
      <c r="J36" s="124" t="s">
        <v>296</v>
      </c>
      <c r="K36" s="124">
        <v>188292</v>
      </c>
      <c r="L36" s="124" t="s">
        <v>255</v>
      </c>
      <c r="M36" s="124" t="s">
        <v>256</v>
      </c>
      <c r="N36" s="124">
        <v>340295</v>
      </c>
      <c r="O36" s="124" t="s">
        <v>535</v>
      </c>
      <c r="P36" s="124">
        <v>479990</v>
      </c>
      <c r="Q36" s="124" t="s">
        <v>536</v>
      </c>
      <c r="R36" s="124" t="s">
        <v>259</v>
      </c>
      <c r="S36" s="124" t="s">
        <v>537</v>
      </c>
      <c r="T36" s="124" t="s">
        <v>537</v>
      </c>
      <c r="U36" s="124" t="s">
        <v>277</v>
      </c>
      <c r="V36" s="124" t="s">
        <v>278</v>
      </c>
      <c r="W36" s="124">
        <v>0</v>
      </c>
      <c r="X36" s="124" t="s">
        <v>263</v>
      </c>
      <c r="Y36" s="124">
        <v>356680628</v>
      </c>
      <c r="Z36" s="124" t="s">
        <v>538</v>
      </c>
      <c r="AA36" s="125" t="s">
        <v>306</v>
      </c>
      <c r="AB36" s="124">
        <v>52000</v>
      </c>
      <c r="AC36" s="124" t="s">
        <v>323</v>
      </c>
      <c r="AD36" s="124">
        <v>24</v>
      </c>
      <c r="AE36" s="124" t="s">
        <v>499</v>
      </c>
      <c r="AF36" s="125" t="s">
        <v>539</v>
      </c>
      <c r="AG36" s="125" t="s">
        <v>540</v>
      </c>
      <c r="AH36" s="124" t="s">
        <v>291</v>
      </c>
      <c r="AI36" s="125" t="s">
        <v>541</v>
      </c>
      <c r="AJ36" s="125">
        <v>2780</v>
      </c>
      <c r="AK36" s="125">
        <v>2780</v>
      </c>
      <c r="AL36" s="125" t="s">
        <v>542</v>
      </c>
      <c r="AM36" s="125">
        <v>46526.7</v>
      </c>
      <c r="AN36" s="125">
        <v>14633.3</v>
      </c>
      <c r="AO36" s="125">
        <v>61160</v>
      </c>
      <c r="AP36" s="125">
        <v>5473.3</v>
      </c>
      <c r="AQ36" s="125">
        <v>172.7</v>
      </c>
      <c r="AR36" s="124">
        <v>5646</v>
      </c>
      <c r="AS36" s="124">
        <v>0</v>
      </c>
      <c r="AT36" s="124">
        <v>0</v>
      </c>
      <c r="AU36" s="124">
        <v>0</v>
      </c>
      <c r="AV36" s="124">
        <v>22</v>
      </c>
      <c r="AW36" s="124"/>
      <c r="AX36" s="124"/>
      <c r="AY36" s="124"/>
      <c r="AZ36" s="124"/>
      <c r="BA36" s="125"/>
      <c r="BB36" s="125" t="s">
        <v>273</v>
      </c>
      <c r="BC36" s="125" t="s">
        <v>139</v>
      </c>
      <c r="BD36" s="125"/>
      <c r="BE36" s="125">
        <v>0</v>
      </c>
      <c r="BF36" s="125" t="s">
        <v>537</v>
      </c>
      <c r="BG36" s="123" t="s">
        <v>543</v>
      </c>
      <c r="BH36" s="123" t="s">
        <v>275</v>
      </c>
      <c r="BI36" s="95" t="s">
        <v>105</v>
      </c>
      <c r="BJ36" s="97">
        <v>46098</v>
      </c>
      <c r="BK36" s="95"/>
      <c r="BL36" s="95" t="s">
        <v>109</v>
      </c>
      <c r="BM36" s="98" t="s">
        <v>114</v>
      </c>
      <c r="BN36" s="99" t="s">
        <v>194</v>
      </c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 t="s">
        <v>249</v>
      </c>
      <c r="C37" s="124" t="s">
        <v>250</v>
      </c>
      <c r="D37" s="124" t="s">
        <v>251</v>
      </c>
      <c r="E37" s="124" t="s">
        <v>252</v>
      </c>
      <c r="F37" s="124" t="s">
        <v>252</v>
      </c>
      <c r="G37" s="124" t="s">
        <v>253</v>
      </c>
      <c r="H37" s="124" t="s">
        <v>252</v>
      </c>
      <c r="I37" s="124">
        <v>166976</v>
      </c>
      <c r="J37" s="124" t="s">
        <v>254</v>
      </c>
      <c r="K37" s="124">
        <v>166976</v>
      </c>
      <c r="L37" s="124" t="s">
        <v>255</v>
      </c>
      <c r="M37" s="124" t="s">
        <v>256</v>
      </c>
      <c r="N37" s="124">
        <v>319564</v>
      </c>
      <c r="O37" s="124" t="s">
        <v>257</v>
      </c>
      <c r="P37" s="124">
        <v>442359</v>
      </c>
      <c r="Q37" s="124" t="s">
        <v>258</v>
      </c>
      <c r="R37" s="124" t="s">
        <v>259</v>
      </c>
      <c r="S37" s="124" t="s">
        <v>544</v>
      </c>
      <c r="T37" s="124" t="s">
        <v>544</v>
      </c>
      <c r="U37" s="124" t="s">
        <v>348</v>
      </c>
      <c r="V37" s="124" t="s">
        <v>262</v>
      </c>
      <c r="W37" s="124">
        <v>0</v>
      </c>
      <c r="X37" s="124" t="s">
        <v>263</v>
      </c>
      <c r="Y37" s="124">
        <v>356889302</v>
      </c>
      <c r="Z37" s="124" t="s">
        <v>545</v>
      </c>
      <c r="AA37" s="125" t="s">
        <v>546</v>
      </c>
      <c r="AB37" s="124">
        <v>52000</v>
      </c>
      <c r="AC37" s="124" t="s">
        <v>266</v>
      </c>
      <c r="AD37" s="124">
        <v>24</v>
      </c>
      <c r="AE37" s="124" t="s">
        <v>499</v>
      </c>
      <c r="AF37" s="125" t="s">
        <v>352</v>
      </c>
      <c r="AG37" s="125" t="s">
        <v>547</v>
      </c>
      <c r="AH37" s="124" t="s">
        <v>291</v>
      </c>
      <c r="AI37" s="125" t="s">
        <v>548</v>
      </c>
      <c r="AJ37" s="125">
        <v>2780</v>
      </c>
      <c r="AK37" s="125">
        <v>2780</v>
      </c>
      <c r="AL37" s="125" t="s">
        <v>549</v>
      </c>
      <c r="AM37" s="125">
        <v>43708.76</v>
      </c>
      <c r="AN37" s="125">
        <v>14671.24</v>
      </c>
      <c r="AO37" s="125">
        <v>58380</v>
      </c>
      <c r="AP37" s="125">
        <v>8291.24</v>
      </c>
      <c r="AQ37" s="125">
        <v>366.76</v>
      </c>
      <c r="AR37" s="124">
        <v>8658</v>
      </c>
      <c r="AS37" s="124">
        <v>0</v>
      </c>
      <c r="AT37" s="124">
        <v>0</v>
      </c>
      <c r="AU37" s="124">
        <v>0</v>
      </c>
      <c r="AV37" s="124">
        <v>21</v>
      </c>
      <c r="AW37" s="124"/>
      <c r="AX37" s="124"/>
      <c r="AY37" s="124"/>
      <c r="AZ37" s="124"/>
      <c r="BA37" s="125"/>
      <c r="BB37" s="125" t="s">
        <v>273</v>
      </c>
      <c r="BC37" s="125" t="s">
        <v>139</v>
      </c>
      <c r="BD37" s="125"/>
      <c r="BE37" s="125">
        <v>0</v>
      </c>
      <c r="BF37" s="125" t="s">
        <v>544</v>
      </c>
      <c r="BG37" s="123" t="s">
        <v>550</v>
      </c>
      <c r="BH37" s="123" t="s">
        <v>275</v>
      </c>
      <c r="BI37" s="95" t="s">
        <v>105</v>
      </c>
      <c r="BJ37" s="97">
        <v>46099</v>
      </c>
      <c r="BK37" s="95"/>
      <c r="BL37" s="95" t="s">
        <v>110</v>
      </c>
      <c r="BM37" s="98" t="s">
        <v>115</v>
      </c>
      <c r="BN37" s="99" t="s">
        <v>194</v>
      </c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 t="s">
        <v>249</v>
      </c>
      <c r="C38" s="124" t="s">
        <v>250</v>
      </c>
      <c r="D38" s="124" t="s">
        <v>251</v>
      </c>
      <c r="E38" s="124" t="s">
        <v>252</v>
      </c>
      <c r="F38" s="124" t="s">
        <v>252</v>
      </c>
      <c r="G38" s="124" t="s">
        <v>253</v>
      </c>
      <c r="H38" s="124" t="s">
        <v>252</v>
      </c>
      <c r="I38" s="124">
        <v>188292</v>
      </c>
      <c r="J38" s="124" t="s">
        <v>296</v>
      </c>
      <c r="K38" s="124">
        <v>188292</v>
      </c>
      <c r="L38" s="124" t="s">
        <v>255</v>
      </c>
      <c r="M38" s="124" t="s">
        <v>256</v>
      </c>
      <c r="N38" s="124">
        <v>340295</v>
      </c>
      <c r="O38" s="124" t="s">
        <v>535</v>
      </c>
      <c r="P38" s="124">
        <v>479990</v>
      </c>
      <c r="Q38" s="124" t="s">
        <v>536</v>
      </c>
      <c r="R38" s="124" t="s">
        <v>259</v>
      </c>
      <c r="S38" s="124" t="s">
        <v>551</v>
      </c>
      <c r="T38" s="124" t="s">
        <v>551</v>
      </c>
      <c r="U38" s="124" t="s">
        <v>277</v>
      </c>
      <c r="V38" s="124" t="s">
        <v>278</v>
      </c>
      <c r="W38" s="124">
        <v>0</v>
      </c>
      <c r="X38" s="124" t="s">
        <v>263</v>
      </c>
      <c r="Y38" s="124">
        <v>356990088</v>
      </c>
      <c r="Z38" s="124" t="s">
        <v>402</v>
      </c>
      <c r="AA38" s="125" t="s">
        <v>407</v>
      </c>
      <c r="AB38" s="124">
        <v>52000</v>
      </c>
      <c r="AC38" s="124" t="s">
        <v>323</v>
      </c>
      <c r="AD38" s="124">
        <v>24</v>
      </c>
      <c r="AE38" s="124" t="s">
        <v>552</v>
      </c>
      <c r="AF38" s="125" t="s">
        <v>553</v>
      </c>
      <c r="AG38" s="125" t="s">
        <v>554</v>
      </c>
      <c r="AH38" s="124" t="s">
        <v>291</v>
      </c>
      <c r="AI38" s="125" t="s">
        <v>555</v>
      </c>
      <c r="AJ38" s="125">
        <v>2780</v>
      </c>
      <c r="AK38" s="125">
        <v>2780</v>
      </c>
      <c r="AL38" s="125" t="s">
        <v>542</v>
      </c>
      <c r="AM38" s="125">
        <v>43950.95</v>
      </c>
      <c r="AN38" s="125">
        <v>14429.05</v>
      </c>
      <c r="AO38" s="125">
        <v>58380</v>
      </c>
      <c r="AP38" s="125">
        <v>8049.05</v>
      </c>
      <c r="AQ38" s="125">
        <v>337.95</v>
      </c>
      <c r="AR38" s="124">
        <v>8387</v>
      </c>
      <c r="AS38" s="124">
        <v>0</v>
      </c>
      <c r="AT38" s="124">
        <v>0</v>
      </c>
      <c r="AU38" s="124">
        <v>0</v>
      </c>
      <c r="AV38" s="124">
        <v>21</v>
      </c>
      <c r="AW38" s="124"/>
      <c r="AX38" s="124"/>
      <c r="AY38" s="124"/>
      <c r="AZ38" s="124"/>
      <c r="BA38" s="125"/>
      <c r="BB38" s="125" t="s">
        <v>273</v>
      </c>
      <c r="BC38" s="125" t="s">
        <v>139</v>
      </c>
      <c r="BD38" s="125"/>
      <c r="BE38" s="125">
        <v>0</v>
      </c>
      <c r="BF38" s="125" t="s">
        <v>551</v>
      </c>
      <c r="BG38" s="123" t="s">
        <v>556</v>
      </c>
      <c r="BH38" s="123" t="s">
        <v>275</v>
      </c>
      <c r="BI38" s="95" t="s">
        <v>105</v>
      </c>
      <c r="BJ38" s="97">
        <v>46099</v>
      </c>
      <c r="BK38" s="95"/>
      <c r="BL38" s="95" t="s">
        <v>109</v>
      </c>
      <c r="BM38" s="98" t="s">
        <v>114</v>
      </c>
      <c r="BN38" s="99" t="s">
        <v>194</v>
      </c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 t="s">
        <v>249</v>
      </c>
      <c r="C39" s="124" t="s">
        <v>250</v>
      </c>
      <c r="D39" s="124" t="s">
        <v>251</v>
      </c>
      <c r="E39" s="124" t="s">
        <v>252</v>
      </c>
      <c r="F39" s="124" t="s">
        <v>252</v>
      </c>
      <c r="G39" s="124" t="s">
        <v>253</v>
      </c>
      <c r="H39" s="124" t="s">
        <v>252</v>
      </c>
      <c r="I39" s="124">
        <v>167424</v>
      </c>
      <c r="J39" s="124" t="s">
        <v>357</v>
      </c>
      <c r="K39" s="124">
        <v>167424</v>
      </c>
      <c r="L39" s="124" t="s">
        <v>255</v>
      </c>
      <c r="M39" s="124" t="s">
        <v>256</v>
      </c>
      <c r="N39" s="124">
        <v>341612</v>
      </c>
      <c r="O39" s="124" t="s">
        <v>358</v>
      </c>
      <c r="P39" s="124">
        <v>621926</v>
      </c>
      <c r="Q39" s="124" t="s">
        <v>434</v>
      </c>
      <c r="R39" s="124" t="s">
        <v>259</v>
      </c>
      <c r="S39" s="124" t="s">
        <v>557</v>
      </c>
      <c r="T39" s="124" t="s">
        <v>557</v>
      </c>
      <c r="U39" s="124" t="s">
        <v>331</v>
      </c>
      <c r="V39" s="124" t="s">
        <v>262</v>
      </c>
      <c r="W39" s="124">
        <v>0</v>
      </c>
      <c r="X39" s="124" t="s">
        <v>263</v>
      </c>
      <c r="Y39" s="124">
        <v>357055716</v>
      </c>
      <c r="Z39" s="124" t="s">
        <v>558</v>
      </c>
      <c r="AA39" s="125" t="s">
        <v>407</v>
      </c>
      <c r="AB39" s="124">
        <v>52000</v>
      </c>
      <c r="AC39" s="124" t="s">
        <v>323</v>
      </c>
      <c r="AD39" s="124">
        <v>24</v>
      </c>
      <c r="AE39" s="124" t="s">
        <v>499</v>
      </c>
      <c r="AF39" s="125" t="s">
        <v>559</v>
      </c>
      <c r="AG39" s="125" t="s">
        <v>560</v>
      </c>
      <c r="AH39" s="124" t="s">
        <v>291</v>
      </c>
      <c r="AI39" s="125" t="s">
        <v>531</v>
      </c>
      <c r="AJ39" s="125">
        <v>2780</v>
      </c>
      <c r="AK39" s="125">
        <v>2780</v>
      </c>
      <c r="AL39" s="125"/>
      <c r="AM39" s="125">
        <v>0</v>
      </c>
      <c r="AN39" s="125">
        <v>0</v>
      </c>
      <c r="AO39" s="125">
        <v>0</v>
      </c>
      <c r="AP39" s="125">
        <v>52000</v>
      </c>
      <c r="AQ39" s="125">
        <v>14752</v>
      </c>
      <c r="AR39" s="124">
        <v>66752</v>
      </c>
      <c r="AS39" s="124">
        <v>43977.84</v>
      </c>
      <c r="AT39" s="124">
        <v>14402.16</v>
      </c>
      <c r="AU39" s="124">
        <v>58380</v>
      </c>
      <c r="AV39" s="124">
        <v>21</v>
      </c>
      <c r="AW39" s="124"/>
      <c r="AX39" s="124"/>
      <c r="AY39" s="124"/>
      <c r="AZ39" s="124"/>
      <c r="BA39" s="125"/>
      <c r="BB39" s="125" t="s">
        <v>273</v>
      </c>
      <c r="BC39" s="125" t="s">
        <v>139</v>
      </c>
      <c r="BD39" s="125" t="s">
        <v>316</v>
      </c>
      <c r="BE39" s="125">
        <v>52000</v>
      </c>
      <c r="BF39" s="125" t="s">
        <v>557</v>
      </c>
      <c r="BG39" s="123" t="s">
        <v>561</v>
      </c>
      <c r="BH39" s="123" t="s">
        <v>275</v>
      </c>
      <c r="BI39" s="95" t="s">
        <v>105</v>
      </c>
      <c r="BJ39" s="97">
        <v>46099</v>
      </c>
      <c r="BK39" s="95"/>
      <c r="BL39" s="95" t="s">
        <v>109</v>
      </c>
      <c r="BM39" s="98" t="s">
        <v>114</v>
      </c>
      <c r="BN39" s="99" t="s">
        <v>193</v>
      </c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 t="s">
        <v>249</v>
      </c>
      <c r="C40" s="124" t="s">
        <v>250</v>
      </c>
      <c r="D40" s="124" t="s">
        <v>251</v>
      </c>
      <c r="E40" s="124" t="s">
        <v>252</v>
      </c>
      <c r="F40" s="124" t="s">
        <v>252</v>
      </c>
      <c r="G40" s="124" t="s">
        <v>253</v>
      </c>
      <c r="H40" s="124" t="s">
        <v>252</v>
      </c>
      <c r="I40" s="124">
        <v>166976</v>
      </c>
      <c r="J40" s="124" t="s">
        <v>254</v>
      </c>
      <c r="K40" s="124">
        <v>166976</v>
      </c>
      <c r="L40" s="124" t="s">
        <v>255</v>
      </c>
      <c r="M40" s="124" t="s">
        <v>256</v>
      </c>
      <c r="N40" s="124">
        <v>316804</v>
      </c>
      <c r="O40" s="124" t="s">
        <v>328</v>
      </c>
      <c r="P40" s="124">
        <v>438046</v>
      </c>
      <c r="Q40" s="124" t="s">
        <v>510</v>
      </c>
      <c r="R40" s="124" t="s">
        <v>259</v>
      </c>
      <c r="S40" s="124" t="s">
        <v>562</v>
      </c>
      <c r="T40" s="124" t="s">
        <v>562</v>
      </c>
      <c r="U40" s="124" t="s">
        <v>348</v>
      </c>
      <c r="V40" s="124" t="s">
        <v>262</v>
      </c>
      <c r="W40" s="124">
        <v>0</v>
      </c>
      <c r="X40" s="124" t="s">
        <v>263</v>
      </c>
      <c r="Y40" s="124">
        <v>357059791</v>
      </c>
      <c r="Z40" s="124" t="s">
        <v>563</v>
      </c>
      <c r="AA40" s="125" t="s">
        <v>564</v>
      </c>
      <c r="AB40" s="124">
        <v>52000</v>
      </c>
      <c r="AC40" s="124" t="s">
        <v>266</v>
      </c>
      <c r="AD40" s="124">
        <v>24</v>
      </c>
      <c r="AE40" s="124" t="s">
        <v>499</v>
      </c>
      <c r="AF40" s="125" t="s">
        <v>334</v>
      </c>
      <c r="AG40" s="125" t="s">
        <v>335</v>
      </c>
      <c r="AH40" s="124" t="s">
        <v>291</v>
      </c>
      <c r="AI40" s="125" t="s">
        <v>548</v>
      </c>
      <c r="AJ40" s="125">
        <v>2780</v>
      </c>
      <c r="AK40" s="125">
        <v>2780</v>
      </c>
      <c r="AL40" s="125" t="s">
        <v>565</v>
      </c>
      <c r="AM40" s="125">
        <v>18335.13</v>
      </c>
      <c r="AN40" s="125">
        <v>9464.8700000000008</v>
      </c>
      <c r="AO40" s="125">
        <v>27800</v>
      </c>
      <c r="AP40" s="125">
        <v>33664.870000000003</v>
      </c>
      <c r="AQ40" s="125">
        <v>5631.13</v>
      </c>
      <c r="AR40" s="124">
        <v>39296</v>
      </c>
      <c r="AS40" s="124">
        <v>25319.84</v>
      </c>
      <c r="AT40" s="124">
        <v>5260.16</v>
      </c>
      <c r="AU40" s="124">
        <v>30580</v>
      </c>
      <c r="AV40" s="124">
        <v>21</v>
      </c>
      <c r="AW40" s="124"/>
      <c r="AX40" s="124"/>
      <c r="AY40" s="124"/>
      <c r="AZ40" s="124"/>
      <c r="BA40" s="125"/>
      <c r="BB40" s="125" t="s">
        <v>273</v>
      </c>
      <c r="BC40" s="125" t="s">
        <v>139</v>
      </c>
      <c r="BD40" s="125"/>
      <c r="BE40" s="125">
        <v>0</v>
      </c>
      <c r="BF40" s="125" t="s">
        <v>562</v>
      </c>
      <c r="BG40" s="123" t="s">
        <v>566</v>
      </c>
      <c r="BH40" s="123" t="s">
        <v>275</v>
      </c>
      <c r="BI40" s="95" t="s">
        <v>105</v>
      </c>
      <c r="BJ40" s="97">
        <v>46099</v>
      </c>
      <c r="BK40" s="95"/>
      <c r="BL40" s="95" t="s">
        <v>110</v>
      </c>
      <c r="BM40" s="98" t="s">
        <v>115</v>
      </c>
      <c r="BN40" s="99" t="s">
        <v>194</v>
      </c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 t="s">
        <v>249</v>
      </c>
      <c r="C41" s="124" t="s">
        <v>250</v>
      </c>
      <c r="D41" s="124" t="s">
        <v>251</v>
      </c>
      <c r="E41" s="124" t="s">
        <v>252</v>
      </c>
      <c r="F41" s="124" t="s">
        <v>252</v>
      </c>
      <c r="G41" s="124" t="s">
        <v>253</v>
      </c>
      <c r="H41" s="124" t="s">
        <v>252</v>
      </c>
      <c r="I41" s="124">
        <v>188292</v>
      </c>
      <c r="J41" s="124" t="s">
        <v>296</v>
      </c>
      <c r="K41" s="124">
        <v>188292</v>
      </c>
      <c r="L41" s="124" t="s">
        <v>255</v>
      </c>
      <c r="M41" s="124" t="s">
        <v>256</v>
      </c>
      <c r="N41" s="124">
        <v>340295</v>
      </c>
      <c r="O41" s="124" t="s">
        <v>535</v>
      </c>
      <c r="P41" s="124">
        <v>479990</v>
      </c>
      <c r="Q41" s="124" t="s">
        <v>536</v>
      </c>
      <c r="R41" s="124" t="s">
        <v>259</v>
      </c>
      <c r="S41" s="124" t="s">
        <v>567</v>
      </c>
      <c r="T41" s="124" t="s">
        <v>567</v>
      </c>
      <c r="U41" s="124" t="s">
        <v>348</v>
      </c>
      <c r="V41" s="124" t="s">
        <v>278</v>
      </c>
      <c r="W41" s="124">
        <v>0</v>
      </c>
      <c r="X41" s="124" t="s">
        <v>263</v>
      </c>
      <c r="Y41" s="124">
        <v>357400751</v>
      </c>
      <c r="Z41" s="124" t="s">
        <v>568</v>
      </c>
      <c r="AA41" s="125" t="s">
        <v>569</v>
      </c>
      <c r="AB41" s="124">
        <v>52000</v>
      </c>
      <c r="AC41" s="124" t="s">
        <v>323</v>
      </c>
      <c r="AD41" s="124">
        <v>24</v>
      </c>
      <c r="AE41" s="124" t="s">
        <v>499</v>
      </c>
      <c r="AF41" s="125" t="s">
        <v>570</v>
      </c>
      <c r="AG41" s="125" t="s">
        <v>571</v>
      </c>
      <c r="AH41" s="124" t="s">
        <v>291</v>
      </c>
      <c r="AI41" s="125" t="s">
        <v>572</v>
      </c>
      <c r="AJ41" s="125">
        <v>2780</v>
      </c>
      <c r="AK41" s="125">
        <v>2780</v>
      </c>
      <c r="AL41" s="125" t="s">
        <v>414</v>
      </c>
      <c r="AM41" s="125">
        <v>41367.89</v>
      </c>
      <c r="AN41" s="125">
        <v>14232.11</v>
      </c>
      <c r="AO41" s="125">
        <v>55600</v>
      </c>
      <c r="AP41" s="125">
        <v>10632.11</v>
      </c>
      <c r="AQ41" s="125">
        <v>555.89</v>
      </c>
      <c r="AR41" s="124">
        <v>11188</v>
      </c>
      <c r="AS41" s="124">
        <v>0</v>
      </c>
      <c r="AT41" s="124">
        <v>0</v>
      </c>
      <c r="AU41" s="124">
        <v>0</v>
      </c>
      <c r="AV41" s="124">
        <v>20</v>
      </c>
      <c r="AW41" s="124"/>
      <c r="AX41" s="124"/>
      <c r="AY41" s="124"/>
      <c r="AZ41" s="124"/>
      <c r="BA41" s="125"/>
      <c r="BB41" s="125" t="s">
        <v>273</v>
      </c>
      <c r="BC41" s="125" t="s">
        <v>139</v>
      </c>
      <c r="BD41" s="125"/>
      <c r="BE41" s="125">
        <v>0</v>
      </c>
      <c r="BF41" s="125" t="s">
        <v>567</v>
      </c>
      <c r="BG41" s="123" t="s">
        <v>573</v>
      </c>
      <c r="BH41" s="123" t="s">
        <v>275</v>
      </c>
      <c r="BI41" s="95" t="s">
        <v>105</v>
      </c>
      <c r="BJ41" s="97">
        <v>46099</v>
      </c>
      <c r="BK41" s="95"/>
      <c r="BL41" s="95" t="s">
        <v>109</v>
      </c>
      <c r="BM41" s="98" t="s">
        <v>114</v>
      </c>
      <c r="BN41" s="99" t="s">
        <v>193</v>
      </c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 t="s">
        <v>249</v>
      </c>
      <c r="C42" s="124" t="s">
        <v>250</v>
      </c>
      <c r="D42" s="124" t="s">
        <v>251</v>
      </c>
      <c r="E42" s="124" t="s">
        <v>252</v>
      </c>
      <c r="F42" s="124" t="s">
        <v>252</v>
      </c>
      <c r="G42" s="124" t="s">
        <v>253</v>
      </c>
      <c r="H42" s="124" t="s">
        <v>252</v>
      </c>
      <c r="I42" s="124">
        <v>167424</v>
      </c>
      <c r="J42" s="124" t="s">
        <v>357</v>
      </c>
      <c r="K42" s="124">
        <v>167424</v>
      </c>
      <c r="L42" s="124" t="s">
        <v>255</v>
      </c>
      <c r="M42" s="124" t="s">
        <v>256</v>
      </c>
      <c r="N42" s="124">
        <v>341612</v>
      </c>
      <c r="O42" s="124" t="s">
        <v>358</v>
      </c>
      <c r="P42" s="124">
        <v>482635</v>
      </c>
      <c r="Q42" s="124" t="s">
        <v>574</v>
      </c>
      <c r="R42" s="124" t="s">
        <v>259</v>
      </c>
      <c r="S42" s="124" t="s">
        <v>575</v>
      </c>
      <c r="T42" s="124" t="s">
        <v>575</v>
      </c>
      <c r="U42" s="124" t="s">
        <v>331</v>
      </c>
      <c r="V42" s="124" t="s">
        <v>262</v>
      </c>
      <c r="W42" s="124">
        <v>0</v>
      </c>
      <c r="X42" s="124" t="s">
        <v>263</v>
      </c>
      <c r="Y42" s="124">
        <v>358140737</v>
      </c>
      <c r="Z42" s="124" t="s">
        <v>576</v>
      </c>
      <c r="AA42" s="125" t="s">
        <v>577</v>
      </c>
      <c r="AB42" s="124">
        <v>46000</v>
      </c>
      <c r="AC42" s="124" t="s">
        <v>323</v>
      </c>
      <c r="AD42" s="124">
        <v>24</v>
      </c>
      <c r="AE42" s="124" t="s">
        <v>578</v>
      </c>
      <c r="AF42" s="125" t="s">
        <v>303</v>
      </c>
      <c r="AG42" s="125" t="s">
        <v>579</v>
      </c>
      <c r="AH42" s="124" t="s">
        <v>291</v>
      </c>
      <c r="AI42" s="125" t="s">
        <v>342</v>
      </c>
      <c r="AJ42" s="125">
        <v>2450</v>
      </c>
      <c r="AK42" s="125">
        <v>2450</v>
      </c>
      <c r="AL42" s="125"/>
      <c r="AM42" s="125">
        <v>0</v>
      </c>
      <c r="AN42" s="125">
        <v>0</v>
      </c>
      <c r="AO42" s="125">
        <v>0</v>
      </c>
      <c r="AP42" s="125">
        <v>46000</v>
      </c>
      <c r="AQ42" s="125">
        <v>12848</v>
      </c>
      <c r="AR42" s="124">
        <v>58848</v>
      </c>
      <c r="AS42" s="124">
        <v>32282.07</v>
      </c>
      <c r="AT42" s="124">
        <v>11817.93</v>
      </c>
      <c r="AU42" s="124">
        <v>44100</v>
      </c>
      <c r="AV42" s="124">
        <v>18</v>
      </c>
      <c r="AW42" s="124"/>
      <c r="AX42" s="124"/>
      <c r="AY42" s="124"/>
      <c r="AZ42" s="124"/>
      <c r="BA42" s="125"/>
      <c r="BB42" s="125" t="s">
        <v>273</v>
      </c>
      <c r="BC42" s="125" t="s">
        <v>139</v>
      </c>
      <c r="BD42" s="125"/>
      <c r="BE42" s="125">
        <v>0</v>
      </c>
      <c r="BF42" s="125" t="s">
        <v>575</v>
      </c>
      <c r="BG42" s="123" t="s">
        <v>580</v>
      </c>
      <c r="BH42" s="123" t="s">
        <v>275</v>
      </c>
      <c r="BI42" s="95" t="s">
        <v>105</v>
      </c>
      <c r="BJ42" s="97">
        <v>46099</v>
      </c>
      <c r="BK42" s="95"/>
      <c r="BL42" s="95" t="s">
        <v>110</v>
      </c>
      <c r="BM42" s="98" t="s">
        <v>115</v>
      </c>
      <c r="BN42" s="99" t="s">
        <v>194</v>
      </c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 t="s">
        <v>249</v>
      </c>
      <c r="C43" s="124" t="s">
        <v>250</v>
      </c>
      <c r="D43" s="124" t="s">
        <v>251</v>
      </c>
      <c r="E43" s="124" t="s">
        <v>252</v>
      </c>
      <c r="F43" s="124" t="s">
        <v>252</v>
      </c>
      <c r="G43" s="124" t="s">
        <v>253</v>
      </c>
      <c r="H43" s="124" t="s">
        <v>252</v>
      </c>
      <c r="I43" s="124">
        <v>167420</v>
      </c>
      <c r="J43" s="124" t="s">
        <v>482</v>
      </c>
      <c r="K43" s="124">
        <v>167420</v>
      </c>
      <c r="L43" s="124" t="s">
        <v>255</v>
      </c>
      <c r="M43" s="124" t="s">
        <v>256</v>
      </c>
      <c r="N43" s="124">
        <v>346344</v>
      </c>
      <c r="O43" s="124" t="s">
        <v>483</v>
      </c>
      <c r="P43" s="124">
        <v>489404</v>
      </c>
      <c r="Q43" s="124" t="s">
        <v>484</v>
      </c>
      <c r="R43" s="124" t="s">
        <v>259</v>
      </c>
      <c r="S43" s="124" t="s">
        <v>581</v>
      </c>
      <c r="T43" s="124" t="s">
        <v>581</v>
      </c>
      <c r="U43" s="124" t="s">
        <v>331</v>
      </c>
      <c r="V43" s="124" t="s">
        <v>278</v>
      </c>
      <c r="W43" s="124">
        <v>0</v>
      </c>
      <c r="X43" s="124" t="s">
        <v>263</v>
      </c>
      <c r="Y43" s="124">
        <v>358140824</v>
      </c>
      <c r="Z43" s="124" t="s">
        <v>582</v>
      </c>
      <c r="AA43" s="125" t="s">
        <v>577</v>
      </c>
      <c r="AB43" s="124">
        <v>41000</v>
      </c>
      <c r="AC43" s="124" t="s">
        <v>351</v>
      </c>
      <c r="AD43" s="124">
        <v>24</v>
      </c>
      <c r="AE43" s="124" t="s">
        <v>499</v>
      </c>
      <c r="AF43" s="125" t="s">
        <v>583</v>
      </c>
      <c r="AG43" s="125" t="s">
        <v>584</v>
      </c>
      <c r="AH43" s="124" t="s">
        <v>291</v>
      </c>
      <c r="AI43" s="125" t="s">
        <v>585</v>
      </c>
      <c r="AJ43" s="125">
        <v>2180</v>
      </c>
      <c r="AK43" s="125">
        <v>2180</v>
      </c>
      <c r="AL43" s="125" t="s">
        <v>342</v>
      </c>
      <c r="AM43" s="125">
        <v>1318.16</v>
      </c>
      <c r="AN43" s="125">
        <v>861.84</v>
      </c>
      <c r="AO43" s="125">
        <v>2180</v>
      </c>
      <c r="AP43" s="125">
        <v>39681.839999999997</v>
      </c>
      <c r="AQ43" s="125">
        <v>10627.16</v>
      </c>
      <c r="AR43" s="124">
        <v>50309</v>
      </c>
      <c r="AS43" s="124">
        <v>27344.44</v>
      </c>
      <c r="AT43" s="124">
        <v>9715.56</v>
      </c>
      <c r="AU43" s="124">
        <v>37060</v>
      </c>
      <c r="AV43" s="124">
        <v>18</v>
      </c>
      <c r="AW43" s="124"/>
      <c r="AX43" s="124"/>
      <c r="AY43" s="124"/>
      <c r="AZ43" s="124"/>
      <c r="BA43" s="125"/>
      <c r="BB43" s="125" t="s">
        <v>273</v>
      </c>
      <c r="BC43" s="125" t="s">
        <v>139</v>
      </c>
      <c r="BD43" s="125" t="s">
        <v>338</v>
      </c>
      <c r="BE43" s="125">
        <v>41000</v>
      </c>
      <c r="BF43" s="125" t="s">
        <v>581</v>
      </c>
      <c r="BG43" s="123" t="s">
        <v>586</v>
      </c>
      <c r="BH43" s="123" t="s">
        <v>275</v>
      </c>
      <c r="BI43" s="95" t="s">
        <v>105</v>
      </c>
      <c r="BJ43" s="97">
        <v>46099</v>
      </c>
      <c r="BK43" s="95"/>
      <c r="BL43" s="95" t="s">
        <v>109</v>
      </c>
      <c r="BM43" s="98" t="s">
        <v>114</v>
      </c>
      <c r="BN43" s="99" t="s">
        <v>193</v>
      </c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 t="s">
        <v>249</v>
      </c>
      <c r="C44" s="124" t="s">
        <v>250</v>
      </c>
      <c r="D44" s="124" t="s">
        <v>251</v>
      </c>
      <c r="E44" s="124" t="s">
        <v>252</v>
      </c>
      <c r="F44" s="124" t="s">
        <v>252</v>
      </c>
      <c r="G44" s="124" t="s">
        <v>253</v>
      </c>
      <c r="H44" s="124" t="s">
        <v>252</v>
      </c>
      <c r="I44" s="124">
        <v>185136</v>
      </c>
      <c r="J44" s="124" t="s">
        <v>587</v>
      </c>
      <c r="K44" s="124">
        <v>185136</v>
      </c>
      <c r="L44" s="124" t="s">
        <v>255</v>
      </c>
      <c r="M44" s="124" t="s">
        <v>256</v>
      </c>
      <c r="N44" s="124">
        <v>399090</v>
      </c>
      <c r="O44" s="124" t="s">
        <v>588</v>
      </c>
      <c r="P44" s="124">
        <v>595931</v>
      </c>
      <c r="Q44" s="124" t="s">
        <v>589</v>
      </c>
      <c r="R44" s="124" t="s">
        <v>259</v>
      </c>
      <c r="S44" s="124" t="s">
        <v>590</v>
      </c>
      <c r="T44" s="124" t="s">
        <v>590</v>
      </c>
      <c r="U44" s="124" t="s">
        <v>277</v>
      </c>
      <c r="V44" s="124" t="s">
        <v>278</v>
      </c>
      <c r="W44" s="124">
        <v>0</v>
      </c>
      <c r="X44" s="124" t="s">
        <v>263</v>
      </c>
      <c r="Y44" s="124">
        <v>358156135</v>
      </c>
      <c r="Z44" s="124" t="s">
        <v>591</v>
      </c>
      <c r="AA44" s="125" t="s">
        <v>592</v>
      </c>
      <c r="AB44" s="124">
        <v>70000</v>
      </c>
      <c r="AC44" s="124" t="s">
        <v>351</v>
      </c>
      <c r="AD44" s="124">
        <v>24</v>
      </c>
      <c r="AE44" s="124" t="s">
        <v>499</v>
      </c>
      <c r="AF44" s="125" t="s">
        <v>593</v>
      </c>
      <c r="AG44" s="125" t="s">
        <v>594</v>
      </c>
      <c r="AH44" s="124" t="s">
        <v>291</v>
      </c>
      <c r="AI44" s="125" t="s">
        <v>595</v>
      </c>
      <c r="AJ44" s="125">
        <v>3730</v>
      </c>
      <c r="AK44" s="125">
        <v>3730</v>
      </c>
      <c r="AL44" s="125" t="s">
        <v>596</v>
      </c>
      <c r="AM44" s="125">
        <v>19126.27</v>
      </c>
      <c r="AN44" s="125">
        <v>10713.73</v>
      </c>
      <c r="AO44" s="125">
        <v>29840</v>
      </c>
      <c r="AP44" s="125">
        <v>50873.73</v>
      </c>
      <c r="AQ44" s="125">
        <v>9450.27</v>
      </c>
      <c r="AR44" s="124">
        <v>60324</v>
      </c>
      <c r="AS44" s="124">
        <v>29501.59</v>
      </c>
      <c r="AT44" s="124">
        <v>7798.41</v>
      </c>
      <c r="AU44" s="124">
        <v>37300</v>
      </c>
      <c r="AV44" s="124">
        <v>18</v>
      </c>
      <c r="AW44" s="124"/>
      <c r="AX44" s="124"/>
      <c r="AY44" s="124"/>
      <c r="AZ44" s="124"/>
      <c r="BA44" s="125"/>
      <c r="BB44" s="125" t="s">
        <v>273</v>
      </c>
      <c r="BC44" s="125" t="s">
        <v>139</v>
      </c>
      <c r="BD44" s="125" t="s">
        <v>294</v>
      </c>
      <c r="BE44" s="125">
        <v>70000</v>
      </c>
      <c r="BF44" s="125" t="s">
        <v>590</v>
      </c>
      <c r="BG44" s="123" t="s">
        <v>597</v>
      </c>
      <c r="BH44" s="123" t="s">
        <v>275</v>
      </c>
      <c r="BI44" s="95" t="s">
        <v>105</v>
      </c>
      <c r="BJ44" s="97">
        <v>46099</v>
      </c>
      <c r="BK44" s="95"/>
      <c r="BL44" s="95" t="s">
        <v>110</v>
      </c>
      <c r="BM44" s="98" t="s">
        <v>115</v>
      </c>
      <c r="BN44" s="99" t="s">
        <v>194</v>
      </c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 t="s">
        <v>249</v>
      </c>
      <c r="C45" s="124" t="s">
        <v>250</v>
      </c>
      <c r="D45" s="124" t="s">
        <v>251</v>
      </c>
      <c r="E45" s="124" t="s">
        <v>252</v>
      </c>
      <c r="F45" s="124" t="s">
        <v>252</v>
      </c>
      <c r="G45" s="124" t="s">
        <v>253</v>
      </c>
      <c r="H45" s="124" t="s">
        <v>252</v>
      </c>
      <c r="I45" s="124">
        <v>185136</v>
      </c>
      <c r="J45" s="124" t="s">
        <v>587</v>
      </c>
      <c r="K45" s="124">
        <v>185136</v>
      </c>
      <c r="L45" s="124" t="s">
        <v>255</v>
      </c>
      <c r="M45" s="124" t="s">
        <v>256</v>
      </c>
      <c r="N45" s="124">
        <v>399090</v>
      </c>
      <c r="O45" s="124" t="s">
        <v>588</v>
      </c>
      <c r="P45" s="124">
        <v>595931</v>
      </c>
      <c r="Q45" s="124" t="s">
        <v>589</v>
      </c>
      <c r="R45" s="124" t="s">
        <v>259</v>
      </c>
      <c r="S45" s="124" t="s">
        <v>598</v>
      </c>
      <c r="T45" s="124" t="s">
        <v>598</v>
      </c>
      <c r="U45" s="124" t="s">
        <v>277</v>
      </c>
      <c r="V45" s="124" t="s">
        <v>278</v>
      </c>
      <c r="W45" s="124">
        <v>0</v>
      </c>
      <c r="X45" s="124" t="s">
        <v>263</v>
      </c>
      <c r="Y45" s="124">
        <v>358156136</v>
      </c>
      <c r="Z45" s="124" t="s">
        <v>599</v>
      </c>
      <c r="AA45" s="125" t="s">
        <v>592</v>
      </c>
      <c r="AB45" s="124">
        <v>51000</v>
      </c>
      <c r="AC45" s="124" t="s">
        <v>351</v>
      </c>
      <c r="AD45" s="124">
        <v>24</v>
      </c>
      <c r="AE45" s="124" t="s">
        <v>499</v>
      </c>
      <c r="AF45" s="125" t="s">
        <v>423</v>
      </c>
      <c r="AG45" s="125" t="s">
        <v>600</v>
      </c>
      <c r="AH45" s="124" t="s">
        <v>291</v>
      </c>
      <c r="AI45" s="125" t="s">
        <v>595</v>
      </c>
      <c r="AJ45" s="125">
        <v>2720</v>
      </c>
      <c r="AK45" s="125">
        <v>2720</v>
      </c>
      <c r="AL45" s="125" t="s">
        <v>601</v>
      </c>
      <c r="AM45" s="125">
        <v>10224.39</v>
      </c>
      <c r="AN45" s="125">
        <v>6095.61</v>
      </c>
      <c r="AO45" s="125">
        <v>16320</v>
      </c>
      <c r="AP45" s="125">
        <v>40775.61</v>
      </c>
      <c r="AQ45" s="125">
        <v>8579.39</v>
      </c>
      <c r="AR45" s="124">
        <v>49355</v>
      </c>
      <c r="AS45" s="124">
        <v>25256.68</v>
      </c>
      <c r="AT45" s="124">
        <v>7383.32</v>
      </c>
      <c r="AU45" s="124">
        <v>32640</v>
      </c>
      <c r="AV45" s="124">
        <v>18</v>
      </c>
      <c r="AW45" s="124"/>
      <c r="AX45" s="124"/>
      <c r="AY45" s="124"/>
      <c r="AZ45" s="124"/>
      <c r="BA45" s="125"/>
      <c r="BB45" s="125" t="s">
        <v>273</v>
      </c>
      <c r="BC45" s="125" t="s">
        <v>139</v>
      </c>
      <c r="BD45" s="125" t="s">
        <v>367</v>
      </c>
      <c r="BE45" s="125">
        <v>51000</v>
      </c>
      <c r="BF45" s="125" t="s">
        <v>598</v>
      </c>
      <c r="BG45" s="123" t="s">
        <v>602</v>
      </c>
      <c r="BH45" s="123" t="s">
        <v>275</v>
      </c>
      <c r="BI45" s="95" t="s">
        <v>105</v>
      </c>
      <c r="BJ45" s="97">
        <v>46099</v>
      </c>
      <c r="BK45" s="95"/>
      <c r="BL45" s="95" t="s">
        <v>109</v>
      </c>
      <c r="BM45" s="98" t="s">
        <v>114</v>
      </c>
      <c r="BN45" s="99" t="s">
        <v>193</v>
      </c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 t="s">
        <v>249</v>
      </c>
      <c r="C46" s="124" t="s">
        <v>250</v>
      </c>
      <c r="D46" s="124" t="s">
        <v>251</v>
      </c>
      <c r="E46" s="124" t="s">
        <v>252</v>
      </c>
      <c r="F46" s="124" t="s">
        <v>252</v>
      </c>
      <c r="G46" s="124" t="s">
        <v>253</v>
      </c>
      <c r="H46" s="124" t="s">
        <v>252</v>
      </c>
      <c r="I46" s="124">
        <v>188179</v>
      </c>
      <c r="J46" s="124" t="s">
        <v>465</v>
      </c>
      <c r="K46" s="124">
        <v>188179</v>
      </c>
      <c r="L46" s="124" t="s">
        <v>255</v>
      </c>
      <c r="M46" s="124" t="s">
        <v>256</v>
      </c>
      <c r="N46" s="124">
        <v>338796</v>
      </c>
      <c r="O46" s="124" t="s">
        <v>466</v>
      </c>
      <c r="P46" s="124">
        <v>477046</v>
      </c>
      <c r="Q46" s="124" t="s">
        <v>467</v>
      </c>
      <c r="R46" s="124" t="s">
        <v>259</v>
      </c>
      <c r="S46" s="124" t="s">
        <v>603</v>
      </c>
      <c r="T46" s="124" t="s">
        <v>603</v>
      </c>
      <c r="U46" s="124" t="s">
        <v>331</v>
      </c>
      <c r="V46" s="124" t="s">
        <v>262</v>
      </c>
      <c r="W46" s="124">
        <v>0</v>
      </c>
      <c r="X46" s="124" t="s">
        <v>263</v>
      </c>
      <c r="Y46" s="124">
        <v>358182427</v>
      </c>
      <c r="Z46" s="124" t="s">
        <v>604</v>
      </c>
      <c r="AA46" s="125" t="s">
        <v>592</v>
      </c>
      <c r="AB46" s="124">
        <v>39000</v>
      </c>
      <c r="AC46" s="124" t="s">
        <v>266</v>
      </c>
      <c r="AD46" s="124">
        <v>24</v>
      </c>
      <c r="AE46" s="124" t="s">
        <v>499</v>
      </c>
      <c r="AF46" s="125" t="s">
        <v>605</v>
      </c>
      <c r="AG46" s="125" t="s">
        <v>606</v>
      </c>
      <c r="AH46" s="124" t="s">
        <v>291</v>
      </c>
      <c r="AI46" s="125" t="s">
        <v>607</v>
      </c>
      <c r="AJ46" s="125">
        <v>2080</v>
      </c>
      <c r="AK46" s="125">
        <v>2080</v>
      </c>
      <c r="AL46" s="125" t="s">
        <v>608</v>
      </c>
      <c r="AM46" s="125">
        <v>7798.93</v>
      </c>
      <c r="AN46" s="125">
        <v>4681.07</v>
      </c>
      <c r="AO46" s="125">
        <v>12480</v>
      </c>
      <c r="AP46" s="125">
        <v>31201.07</v>
      </c>
      <c r="AQ46" s="125">
        <v>6531.93</v>
      </c>
      <c r="AR46" s="124">
        <v>37733</v>
      </c>
      <c r="AS46" s="124">
        <v>19331.939999999999</v>
      </c>
      <c r="AT46" s="124">
        <v>5628.06</v>
      </c>
      <c r="AU46" s="124">
        <v>24960</v>
      </c>
      <c r="AV46" s="124">
        <v>18</v>
      </c>
      <c r="AW46" s="124"/>
      <c r="AX46" s="124"/>
      <c r="AY46" s="124"/>
      <c r="AZ46" s="124"/>
      <c r="BA46" s="125"/>
      <c r="BB46" s="125" t="s">
        <v>273</v>
      </c>
      <c r="BC46" s="125" t="s">
        <v>139</v>
      </c>
      <c r="BD46" s="125" t="s">
        <v>294</v>
      </c>
      <c r="BE46" s="125">
        <v>39000</v>
      </c>
      <c r="BF46" s="125" t="s">
        <v>603</v>
      </c>
      <c r="BG46" s="123" t="s">
        <v>609</v>
      </c>
      <c r="BH46" s="123" t="s">
        <v>275</v>
      </c>
      <c r="BI46" s="95" t="s">
        <v>105</v>
      </c>
      <c r="BJ46" s="97">
        <v>46099</v>
      </c>
      <c r="BK46" s="95"/>
      <c r="BL46" s="95" t="s">
        <v>110</v>
      </c>
      <c r="BM46" s="98" t="s">
        <v>115</v>
      </c>
      <c r="BN46" s="99" t="s">
        <v>194</v>
      </c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 t="s">
        <v>249</v>
      </c>
      <c r="C47" s="124" t="s">
        <v>250</v>
      </c>
      <c r="D47" s="124" t="s">
        <v>251</v>
      </c>
      <c r="E47" s="124" t="s">
        <v>252</v>
      </c>
      <c r="F47" s="124" t="s">
        <v>252</v>
      </c>
      <c r="G47" s="124" t="s">
        <v>253</v>
      </c>
      <c r="H47" s="124" t="s">
        <v>252</v>
      </c>
      <c r="I47" s="124">
        <v>188292</v>
      </c>
      <c r="J47" s="124" t="s">
        <v>296</v>
      </c>
      <c r="K47" s="124">
        <v>188292</v>
      </c>
      <c r="L47" s="124" t="s">
        <v>255</v>
      </c>
      <c r="M47" s="124" t="s">
        <v>256</v>
      </c>
      <c r="N47" s="124">
        <v>340295</v>
      </c>
      <c r="O47" s="124" t="s">
        <v>535</v>
      </c>
      <c r="P47" s="124">
        <v>479990</v>
      </c>
      <c r="Q47" s="124" t="s">
        <v>536</v>
      </c>
      <c r="R47" s="124" t="s">
        <v>259</v>
      </c>
      <c r="S47" s="124" t="s">
        <v>610</v>
      </c>
      <c r="T47" s="124" t="s">
        <v>610</v>
      </c>
      <c r="U47" s="124" t="s">
        <v>331</v>
      </c>
      <c r="V47" s="124" t="s">
        <v>278</v>
      </c>
      <c r="W47" s="124">
        <v>0</v>
      </c>
      <c r="X47" s="124" t="s">
        <v>263</v>
      </c>
      <c r="Y47" s="124">
        <v>358354159</v>
      </c>
      <c r="Z47" s="124" t="s">
        <v>611</v>
      </c>
      <c r="AA47" s="125" t="s">
        <v>342</v>
      </c>
      <c r="AB47" s="124">
        <v>65000</v>
      </c>
      <c r="AC47" s="124" t="s">
        <v>323</v>
      </c>
      <c r="AD47" s="124">
        <v>24</v>
      </c>
      <c r="AE47" s="124" t="s">
        <v>552</v>
      </c>
      <c r="AF47" s="125" t="s">
        <v>553</v>
      </c>
      <c r="AG47" s="125" t="s">
        <v>554</v>
      </c>
      <c r="AH47" s="124" t="s">
        <v>291</v>
      </c>
      <c r="AI47" s="125" t="s">
        <v>612</v>
      </c>
      <c r="AJ47" s="125">
        <v>3440</v>
      </c>
      <c r="AK47" s="125">
        <v>3440</v>
      </c>
      <c r="AL47" s="125" t="s">
        <v>613</v>
      </c>
      <c r="AM47" s="125">
        <v>15792.71</v>
      </c>
      <c r="AN47" s="125">
        <v>8287.2900000000009</v>
      </c>
      <c r="AO47" s="125">
        <v>24080</v>
      </c>
      <c r="AP47" s="125">
        <v>49207.29</v>
      </c>
      <c r="AQ47" s="125">
        <v>9624.7099999999991</v>
      </c>
      <c r="AR47" s="124">
        <v>58832</v>
      </c>
      <c r="AS47" s="124">
        <v>26645.91</v>
      </c>
      <c r="AT47" s="124">
        <v>7754.09</v>
      </c>
      <c r="AU47" s="124">
        <v>34400</v>
      </c>
      <c r="AV47" s="124">
        <v>17</v>
      </c>
      <c r="AW47" s="124"/>
      <c r="AX47" s="124"/>
      <c r="AY47" s="124"/>
      <c r="AZ47" s="124"/>
      <c r="BA47" s="125"/>
      <c r="BB47" s="125" t="s">
        <v>273</v>
      </c>
      <c r="BC47" s="125" t="s">
        <v>139</v>
      </c>
      <c r="BD47" s="125"/>
      <c r="BE47" s="125">
        <v>0</v>
      </c>
      <c r="BF47" s="125" t="s">
        <v>610</v>
      </c>
      <c r="BG47" s="123" t="s">
        <v>614</v>
      </c>
      <c r="BH47" s="123" t="s">
        <v>275</v>
      </c>
      <c r="BI47" s="95" t="s">
        <v>105</v>
      </c>
      <c r="BJ47" s="97">
        <v>46099</v>
      </c>
      <c r="BK47" s="95"/>
      <c r="BL47" s="95" t="s">
        <v>109</v>
      </c>
      <c r="BM47" s="98" t="s">
        <v>114</v>
      </c>
      <c r="BN47" s="99" t="s">
        <v>193</v>
      </c>
      <c r="BO47" s="123"/>
      <c r="BP47" s="123"/>
      <c r="BQ47" s="42"/>
      <c r="BR47" s="96"/>
    </row>
    <row r="48" spans="1:70" ht="30" customHeight="1" x14ac:dyDescent="0.35">
      <c r="A48" s="95">
        <v>44</v>
      </c>
      <c r="B48" s="124" t="s">
        <v>249</v>
      </c>
      <c r="C48" s="124" t="s">
        <v>250</v>
      </c>
      <c r="D48" s="124" t="s">
        <v>251</v>
      </c>
      <c r="E48" s="124" t="s">
        <v>252</v>
      </c>
      <c r="F48" s="124" t="s">
        <v>252</v>
      </c>
      <c r="G48" s="124" t="s">
        <v>253</v>
      </c>
      <c r="H48" s="124" t="s">
        <v>252</v>
      </c>
      <c r="I48" s="124">
        <v>167424</v>
      </c>
      <c r="J48" s="124" t="s">
        <v>357</v>
      </c>
      <c r="K48" s="124">
        <v>167424</v>
      </c>
      <c r="L48" s="124" t="s">
        <v>255</v>
      </c>
      <c r="M48" s="124" t="s">
        <v>256</v>
      </c>
      <c r="N48" s="124">
        <v>336915</v>
      </c>
      <c r="O48" s="124" t="s">
        <v>525</v>
      </c>
      <c r="P48" s="124">
        <v>750974</v>
      </c>
      <c r="Q48" s="124" t="s">
        <v>526</v>
      </c>
      <c r="R48" s="124" t="s">
        <v>259</v>
      </c>
      <c r="S48" s="124" t="s">
        <v>615</v>
      </c>
      <c r="T48" s="124" t="s">
        <v>615</v>
      </c>
      <c r="U48" s="124" t="s">
        <v>331</v>
      </c>
      <c r="V48" s="124" t="s">
        <v>262</v>
      </c>
      <c r="W48" s="124">
        <v>0</v>
      </c>
      <c r="X48" s="124" t="s">
        <v>263</v>
      </c>
      <c r="Y48" s="124">
        <v>358558585</v>
      </c>
      <c r="Z48" s="124" t="s">
        <v>616</v>
      </c>
      <c r="AA48" s="125" t="s">
        <v>617</v>
      </c>
      <c r="AB48" s="124">
        <v>55000</v>
      </c>
      <c r="AC48" s="124" t="s">
        <v>323</v>
      </c>
      <c r="AD48" s="124">
        <v>24</v>
      </c>
      <c r="AE48" s="124" t="s">
        <v>499</v>
      </c>
      <c r="AF48" s="125" t="s">
        <v>618</v>
      </c>
      <c r="AG48" s="125" t="s">
        <v>619</v>
      </c>
      <c r="AH48" s="124" t="s">
        <v>291</v>
      </c>
      <c r="AI48" s="125" t="s">
        <v>620</v>
      </c>
      <c r="AJ48" s="125">
        <v>2930</v>
      </c>
      <c r="AK48" s="125">
        <v>2930</v>
      </c>
      <c r="AL48" s="125"/>
      <c r="AM48" s="125">
        <v>0</v>
      </c>
      <c r="AN48" s="125">
        <v>0</v>
      </c>
      <c r="AO48" s="125">
        <v>0</v>
      </c>
      <c r="AP48" s="125">
        <v>55000</v>
      </c>
      <c r="AQ48" s="125">
        <v>15396</v>
      </c>
      <c r="AR48" s="124">
        <v>70396</v>
      </c>
      <c r="AS48" s="124">
        <v>36046.870000000003</v>
      </c>
      <c r="AT48" s="124">
        <v>13763.13</v>
      </c>
      <c r="AU48" s="124">
        <v>49810</v>
      </c>
      <c r="AV48" s="124">
        <v>17</v>
      </c>
      <c r="AW48" s="124"/>
      <c r="AX48" s="124"/>
      <c r="AY48" s="124"/>
      <c r="AZ48" s="124"/>
      <c r="BA48" s="125"/>
      <c r="BB48" s="125" t="s">
        <v>273</v>
      </c>
      <c r="BC48" s="125" t="s">
        <v>139</v>
      </c>
      <c r="BD48" s="125" t="s">
        <v>338</v>
      </c>
      <c r="BE48" s="125">
        <v>55000</v>
      </c>
      <c r="BF48" s="125" t="s">
        <v>615</v>
      </c>
      <c r="BG48" s="123" t="s">
        <v>621</v>
      </c>
      <c r="BH48" s="123" t="s">
        <v>275</v>
      </c>
      <c r="BI48" s="95" t="s">
        <v>105</v>
      </c>
      <c r="BJ48" s="97">
        <v>46099</v>
      </c>
      <c r="BK48" s="95"/>
      <c r="BL48" s="95" t="s">
        <v>110</v>
      </c>
      <c r="BM48" s="98" t="s">
        <v>115</v>
      </c>
      <c r="BN48" s="99" t="s">
        <v>194</v>
      </c>
      <c r="BO48" s="123" t="s">
        <v>237</v>
      </c>
      <c r="BP48" s="123">
        <v>4000</v>
      </c>
      <c r="BQ48" s="42" t="s">
        <v>196</v>
      </c>
      <c r="BR48" s="162" t="s">
        <v>683</v>
      </c>
    </row>
    <row r="49" spans="1:70" ht="30" hidden="1" customHeight="1" x14ac:dyDescent="0.35">
      <c r="A49" s="95">
        <v>45</v>
      </c>
      <c r="B49" s="124" t="s">
        <v>249</v>
      </c>
      <c r="C49" s="124" t="s">
        <v>250</v>
      </c>
      <c r="D49" s="124" t="s">
        <v>251</v>
      </c>
      <c r="E49" s="124" t="s">
        <v>252</v>
      </c>
      <c r="F49" s="124" t="s">
        <v>252</v>
      </c>
      <c r="G49" s="124" t="s">
        <v>253</v>
      </c>
      <c r="H49" s="124" t="s">
        <v>252</v>
      </c>
      <c r="I49" s="124">
        <v>188292</v>
      </c>
      <c r="J49" s="124" t="s">
        <v>296</v>
      </c>
      <c r="K49" s="124">
        <v>188292</v>
      </c>
      <c r="L49" s="124" t="s">
        <v>255</v>
      </c>
      <c r="M49" s="124" t="s">
        <v>256</v>
      </c>
      <c r="N49" s="124">
        <v>535358</v>
      </c>
      <c r="O49" s="124" t="s">
        <v>318</v>
      </c>
      <c r="P49" s="124">
        <v>892374</v>
      </c>
      <c r="Q49" s="124" t="s">
        <v>319</v>
      </c>
      <c r="R49" s="124" t="s">
        <v>259</v>
      </c>
      <c r="S49" s="124" t="s">
        <v>622</v>
      </c>
      <c r="T49" s="124" t="s">
        <v>622</v>
      </c>
      <c r="U49" s="124" t="s">
        <v>348</v>
      </c>
      <c r="V49" s="124" t="s">
        <v>278</v>
      </c>
      <c r="W49" s="124">
        <v>0</v>
      </c>
      <c r="X49" s="124" t="s">
        <v>263</v>
      </c>
      <c r="Y49" s="124">
        <v>358558623</v>
      </c>
      <c r="Z49" s="124" t="s">
        <v>623</v>
      </c>
      <c r="AA49" s="125" t="s">
        <v>624</v>
      </c>
      <c r="AB49" s="124">
        <v>35000</v>
      </c>
      <c r="AC49" s="124" t="s">
        <v>323</v>
      </c>
      <c r="AD49" s="124">
        <v>24</v>
      </c>
      <c r="AE49" s="124" t="s">
        <v>499</v>
      </c>
      <c r="AF49" s="125" t="s">
        <v>625</v>
      </c>
      <c r="AG49" s="125" t="s">
        <v>626</v>
      </c>
      <c r="AH49" s="124" t="s">
        <v>291</v>
      </c>
      <c r="AI49" s="125" t="s">
        <v>620</v>
      </c>
      <c r="AJ49" s="125">
        <v>1860</v>
      </c>
      <c r="AK49" s="125">
        <v>1860</v>
      </c>
      <c r="AL49" s="125" t="s">
        <v>542</v>
      </c>
      <c r="AM49" s="125">
        <v>22913.25</v>
      </c>
      <c r="AN49" s="125">
        <v>8706.75</v>
      </c>
      <c r="AO49" s="125">
        <v>31620</v>
      </c>
      <c r="AP49" s="125">
        <v>12086.75</v>
      </c>
      <c r="AQ49" s="125">
        <v>1045.25</v>
      </c>
      <c r="AR49" s="124">
        <v>13132</v>
      </c>
      <c r="AS49" s="124">
        <v>0</v>
      </c>
      <c r="AT49" s="124">
        <v>0</v>
      </c>
      <c r="AU49" s="124">
        <v>0</v>
      </c>
      <c r="AV49" s="124">
        <v>17</v>
      </c>
      <c r="AW49" s="124"/>
      <c r="AX49" s="124"/>
      <c r="AY49" s="124"/>
      <c r="AZ49" s="124"/>
      <c r="BA49" s="125"/>
      <c r="BB49" s="125" t="s">
        <v>273</v>
      </c>
      <c r="BC49" s="125" t="s">
        <v>139</v>
      </c>
      <c r="BD49" s="125"/>
      <c r="BE49" s="125">
        <v>0</v>
      </c>
      <c r="BF49" s="125" t="s">
        <v>622</v>
      </c>
      <c r="BG49" s="123" t="s">
        <v>627</v>
      </c>
      <c r="BH49" s="123" t="s">
        <v>275</v>
      </c>
      <c r="BI49" s="95" t="s">
        <v>105</v>
      </c>
      <c r="BJ49" s="97">
        <v>46099</v>
      </c>
      <c r="BK49" s="95"/>
      <c r="BL49" s="95" t="s">
        <v>109</v>
      </c>
      <c r="BM49" s="98" t="s">
        <v>114</v>
      </c>
      <c r="BN49" s="99" t="s">
        <v>193</v>
      </c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 t="s">
        <v>249</v>
      </c>
      <c r="C50" s="124" t="s">
        <v>250</v>
      </c>
      <c r="D50" s="124" t="s">
        <v>251</v>
      </c>
      <c r="E50" s="124" t="s">
        <v>252</v>
      </c>
      <c r="F50" s="124" t="s">
        <v>252</v>
      </c>
      <c r="G50" s="124" t="s">
        <v>253</v>
      </c>
      <c r="H50" s="124" t="s">
        <v>252</v>
      </c>
      <c r="I50" s="124">
        <v>166976</v>
      </c>
      <c r="J50" s="124" t="s">
        <v>254</v>
      </c>
      <c r="K50" s="124">
        <v>166976</v>
      </c>
      <c r="L50" s="124" t="s">
        <v>255</v>
      </c>
      <c r="M50" s="124" t="s">
        <v>256</v>
      </c>
      <c r="N50" s="124">
        <v>316804</v>
      </c>
      <c r="O50" s="124" t="s">
        <v>328</v>
      </c>
      <c r="P50" s="124">
        <v>438046</v>
      </c>
      <c r="Q50" s="124" t="s">
        <v>510</v>
      </c>
      <c r="R50" s="124" t="s">
        <v>259</v>
      </c>
      <c r="S50" s="124" t="s">
        <v>628</v>
      </c>
      <c r="T50" s="124" t="s">
        <v>628</v>
      </c>
      <c r="U50" s="124" t="s">
        <v>348</v>
      </c>
      <c r="V50" s="124" t="s">
        <v>278</v>
      </c>
      <c r="W50" s="124">
        <v>0</v>
      </c>
      <c r="X50" s="124" t="s">
        <v>263</v>
      </c>
      <c r="Y50" s="124">
        <v>358579118</v>
      </c>
      <c r="Z50" s="124" t="s">
        <v>629</v>
      </c>
      <c r="AA50" s="125" t="s">
        <v>342</v>
      </c>
      <c r="AB50" s="124">
        <v>31000</v>
      </c>
      <c r="AC50" s="124" t="s">
        <v>266</v>
      </c>
      <c r="AD50" s="124">
        <v>24</v>
      </c>
      <c r="AE50" s="124" t="s">
        <v>499</v>
      </c>
      <c r="AF50" s="125" t="s">
        <v>324</v>
      </c>
      <c r="AG50" s="125" t="s">
        <v>630</v>
      </c>
      <c r="AH50" s="124" t="s">
        <v>291</v>
      </c>
      <c r="AI50" s="125" t="s">
        <v>631</v>
      </c>
      <c r="AJ50" s="125">
        <v>1640</v>
      </c>
      <c r="AK50" s="125">
        <v>1640</v>
      </c>
      <c r="AL50" s="125" t="s">
        <v>549</v>
      </c>
      <c r="AM50" s="125">
        <v>20051.12</v>
      </c>
      <c r="AN50" s="125">
        <v>7828.88</v>
      </c>
      <c r="AO50" s="125">
        <v>27880</v>
      </c>
      <c r="AP50" s="125">
        <v>10948.88</v>
      </c>
      <c r="AQ50" s="125">
        <v>946.12</v>
      </c>
      <c r="AR50" s="124">
        <v>11895</v>
      </c>
      <c r="AS50" s="124">
        <v>0</v>
      </c>
      <c r="AT50" s="124">
        <v>0</v>
      </c>
      <c r="AU50" s="124">
        <v>0</v>
      </c>
      <c r="AV50" s="124">
        <v>17</v>
      </c>
      <c r="AW50" s="124"/>
      <c r="AX50" s="124"/>
      <c r="AY50" s="124"/>
      <c r="AZ50" s="124"/>
      <c r="BA50" s="125"/>
      <c r="BB50" s="125" t="s">
        <v>273</v>
      </c>
      <c r="BC50" s="125" t="s">
        <v>139</v>
      </c>
      <c r="BD50" s="125"/>
      <c r="BE50" s="125">
        <v>0</v>
      </c>
      <c r="BF50" s="125" t="s">
        <v>628</v>
      </c>
      <c r="BG50" s="123" t="s">
        <v>632</v>
      </c>
      <c r="BH50" s="123" t="s">
        <v>275</v>
      </c>
      <c r="BI50" s="95" t="s">
        <v>105</v>
      </c>
      <c r="BJ50" s="97">
        <v>46099</v>
      </c>
      <c r="BK50" s="95"/>
      <c r="BL50" s="95" t="s">
        <v>110</v>
      </c>
      <c r="BM50" s="98" t="s">
        <v>115</v>
      </c>
      <c r="BN50" s="99" t="s">
        <v>194</v>
      </c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 t="s">
        <v>249</v>
      </c>
      <c r="C51" s="124" t="s">
        <v>250</v>
      </c>
      <c r="D51" s="124" t="s">
        <v>251</v>
      </c>
      <c r="E51" s="124" t="s">
        <v>252</v>
      </c>
      <c r="F51" s="124" t="s">
        <v>252</v>
      </c>
      <c r="G51" s="124" t="s">
        <v>253</v>
      </c>
      <c r="H51" s="124" t="s">
        <v>252</v>
      </c>
      <c r="I51" s="124">
        <v>166976</v>
      </c>
      <c r="J51" s="124" t="s">
        <v>254</v>
      </c>
      <c r="K51" s="124">
        <v>166976</v>
      </c>
      <c r="L51" s="124" t="s">
        <v>255</v>
      </c>
      <c r="M51" s="124" t="s">
        <v>256</v>
      </c>
      <c r="N51" s="124">
        <v>316804</v>
      </c>
      <c r="O51" s="124" t="s">
        <v>328</v>
      </c>
      <c r="P51" s="124">
        <v>438046</v>
      </c>
      <c r="Q51" s="124" t="s">
        <v>510</v>
      </c>
      <c r="R51" s="124" t="s">
        <v>259</v>
      </c>
      <c r="S51" s="124" t="s">
        <v>633</v>
      </c>
      <c r="T51" s="124" t="s">
        <v>633</v>
      </c>
      <c r="U51" s="124" t="s">
        <v>348</v>
      </c>
      <c r="V51" s="124" t="s">
        <v>278</v>
      </c>
      <c r="W51" s="124">
        <v>0</v>
      </c>
      <c r="X51" s="124" t="s">
        <v>263</v>
      </c>
      <c r="Y51" s="124">
        <v>358579119</v>
      </c>
      <c r="Z51" s="124" t="s">
        <v>634</v>
      </c>
      <c r="AA51" s="125" t="s">
        <v>342</v>
      </c>
      <c r="AB51" s="124">
        <v>31000</v>
      </c>
      <c r="AC51" s="124" t="s">
        <v>266</v>
      </c>
      <c r="AD51" s="124">
        <v>24</v>
      </c>
      <c r="AE51" s="124" t="s">
        <v>499</v>
      </c>
      <c r="AF51" s="125" t="s">
        <v>514</v>
      </c>
      <c r="AG51" s="125" t="s">
        <v>515</v>
      </c>
      <c r="AH51" s="124" t="s">
        <v>291</v>
      </c>
      <c r="AI51" s="125" t="s">
        <v>631</v>
      </c>
      <c r="AJ51" s="125">
        <v>1640</v>
      </c>
      <c r="AK51" s="125">
        <v>1640</v>
      </c>
      <c r="AL51" s="125" t="s">
        <v>549</v>
      </c>
      <c r="AM51" s="125">
        <v>20051.12</v>
      </c>
      <c r="AN51" s="125">
        <v>7828.88</v>
      </c>
      <c r="AO51" s="125">
        <v>27880</v>
      </c>
      <c r="AP51" s="125">
        <v>10948.88</v>
      </c>
      <c r="AQ51" s="125">
        <v>946.12</v>
      </c>
      <c r="AR51" s="124">
        <v>11895</v>
      </c>
      <c r="AS51" s="124">
        <v>0</v>
      </c>
      <c r="AT51" s="124">
        <v>0</v>
      </c>
      <c r="AU51" s="124">
        <v>0</v>
      </c>
      <c r="AV51" s="124">
        <v>17</v>
      </c>
      <c r="AW51" s="124"/>
      <c r="AX51" s="124"/>
      <c r="AY51" s="124"/>
      <c r="AZ51" s="124"/>
      <c r="BA51" s="125"/>
      <c r="BB51" s="125" t="s">
        <v>273</v>
      </c>
      <c r="BC51" s="125" t="s">
        <v>139</v>
      </c>
      <c r="BD51" s="125"/>
      <c r="BE51" s="125">
        <v>0</v>
      </c>
      <c r="BF51" s="125" t="s">
        <v>633</v>
      </c>
      <c r="BG51" s="123" t="s">
        <v>635</v>
      </c>
      <c r="BH51" s="123" t="s">
        <v>275</v>
      </c>
      <c r="BI51" s="95" t="s">
        <v>105</v>
      </c>
      <c r="BJ51" s="97">
        <v>46099</v>
      </c>
      <c r="BK51" s="95"/>
      <c r="BL51" s="95" t="s">
        <v>109</v>
      </c>
      <c r="BM51" s="98" t="s">
        <v>114</v>
      </c>
      <c r="BN51" s="99" t="s">
        <v>193</v>
      </c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 t="s">
        <v>249</v>
      </c>
      <c r="C52" s="124" t="s">
        <v>250</v>
      </c>
      <c r="D52" s="124" t="s">
        <v>251</v>
      </c>
      <c r="E52" s="124" t="s">
        <v>252</v>
      </c>
      <c r="F52" s="124" t="s">
        <v>252</v>
      </c>
      <c r="G52" s="124" t="s">
        <v>253</v>
      </c>
      <c r="H52" s="124" t="s">
        <v>252</v>
      </c>
      <c r="I52" s="124">
        <v>188179</v>
      </c>
      <c r="J52" s="124" t="s">
        <v>465</v>
      </c>
      <c r="K52" s="124">
        <v>188179</v>
      </c>
      <c r="L52" s="124" t="s">
        <v>255</v>
      </c>
      <c r="M52" s="124" t="s">
        <v>256</v>
      </c>
      <c r="N52" s="124">
        <v>354173</v>
      </c>
      <c r="O52" s="124" t="s">
        <v>636</v>
      </c>
      <c r="P52" s="124">
        <v>503767</v>
      </c>
      <c r="Q52" s="124" t="s">
        <v>637</v>
      </c>
      <c r="R52" s="124" t="s">
        <v>259</v>
      </c>
      <c r="S52" s="124" t="s">
        <v>638</v>
      </c>
      <c r="T52" s="124" t="s">
        <v>638</v>
      </c>
      <c r="U52" s="124" t="s">
        <v>331</v>
      </c>
      <c r="V52" s="124" t="s">
        <v>262</v>
      </c>
      <c r="W52" s="124">
        <v>0</v>
      </c>
      <c r="X52" s="124" t="s">
        <v>263</v>
      </c>
      <c r="Y52" s="124">
        <v>358579153</v>
      </c>
      <c r="Z52" s="124" t="s">
        <v>639</v>
      </c>
      <c r="AA52" s="125" t="s">
        <v>342</v>
      </c>
      <c r="AB52" s="124">
        <v>30000</v>
      </c>
      <c r="AC52" s="124" t="s">
        <v>266</v>
      </c>
      <c r="AD52" s="124">
        <v>18</v>
      </c>
      <c r="AE52" s="124" t="s">
        <v>499</v>
      </c>
      <c r="AF52" s="125" t="s">
        <v>640</v>
      </c>
      <c r="AG52" s="125" t="s">
        <v>641</v>
      </c>
      <c r="AH52" s="124" t="s">
        <v>291</v>
      </c>
      <c r="AI52" s="125" t="s">
        <v>631</v>
      </c>
      <c r="AJ52" s="125">
        <v>2010</v>
      </c>
      <c r="AK52" s="125">
        <v>2010</v>
      </c>
      <c r="AL52" s="125" t="s">
        <v>642</v>
      </c>
      <c r="AM52" s="125">
        <v>16753.2</v>
      </c>
      <c r="AN52" s="125">
        <v>5356.8</v>
      </c>
      <c r="AO52" s="125">
        <v>22110</v>
      </c>
      <c r="AP52" s="125">
        <v>13246.8</v>
      </c>
      <c r="AQ52" s="125">
        <v>1158.2</v>
      </c>
      <c r="AR52" s="124">
        <v>14405</v>
      </c>
      <c r="AS52" s="124">
        <v>10956.43</v>
      </c>
      <c r="AT52" s="124">
        <v>1103.57</v>
      </c>
      <c r="AU52" s="124">
        <v>12060</v>
      </c>
      <c r="AV52" s="124">
        <v>17</v>
      </c>
      <c r="AW52" s="124"/>
      <c r="AX52" s="124"/>
      <c r="AY52" s="124"/>
      <c r="AZ52" s="124"/>
      <c r="BA52" s="125"/>
      <c r="BB52" s="125" t="s">
        <v>273</v>
      </c>
      <c r="BC52" s="125" t="s">
        <v>139</v>
      </c>
      <c r="BD52" s="125"/>
      <c r="BE52" s="125">
        <v>0</v>
      </c>
      <c r="BF52" s="125" t="s">
        <v>638</v>
      </c>
      <c r="BG52" s="123" t="s">
        <v>643</v>
      </c>
      <c r="BH52" s="123" t="s">
        <v>275</v>
      </c>
      <c r="BI52" s="95" t="s">
        <v>105</v>
      </c>
      <c r="BJ52" s="97">
        <v>46099</v>
      </c>
      <c r="BK52" s="95"/>
      <c r="BL52" s="95" t="s">
        <v>109</v>
      </c>
      <c r="BM52" s="98" t="s">
        <v>114</v>
      </c>
      <c r="BN52" s="99" t="s">
        <v>194</v>
      </c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 t="s">
        <v>249</v>
      </c>
      <c r="C53" s="124" t="s">
        <v>250</v>
      </c>
      <c r="D53" s="124" t="s">
        <v>251</v>
      </c>
      <c r="E53" s="124" t="s">
        <v>252</v>
      </c>
      <c r="F53" s="124" t="s">
        <v>252</v>
      </c>
      <c r="G53" s="124" t="s">
        <v>253</v>
      </c>
      <c r="H53" s="124" t="s">
        <v>252</v>
      </c>
      <c r="I53" s="124">
        <v>188179</v>
      </c>
      <c r="J53" s="124" t="s">
        <v>465</v>
      </c>
      <c r="K53" s="124">
        <v>188179</v>
      </c>
      <c r="L53" s="124" t="s">
        <v>255</v>
      </c>
      <c r="M53" s="124" t="s">
        <v>256</v>
      </c>
      <c r="N53" s="124">
        <v>346680</v>
      </c>
      <c r="O53" s="124" t="s">
        <v>644</v>
      </c>
      <c r="P53" s="124">
        <v>489881</v>
      </c>
      <c r="Q53" s="124" t="s">
        <v>645</v>
      </c>
      <c r="R53" s="124" t="s">
        <v>259</v>
      </c>
      <c r="S53" s="124" t="s">
        <v>646</v>
      </c>
      <c r="T53" s="124" t="s">
        <v>646</v>
      </c>
      <c r="U53" s="124" t="s">
        <v>331</v>
      </c>
      <c r="V53" s="124" t="s">
        <v>262</v>
      </c>
      <c r="W53" s="124">
        <v>0</v>
      </c>
      <c r="X53" s="124" t="s">
        <v>263</v>
      </c>
      <c r="Y53" s="124">
        <v>358713762</v>
      </c>
      <c r="Z53" s="124" t="s">
        <v>647</v>
      </c>
      <c r="AA53" s="125" t="s">
        <v>648</v>
      </c>
      <c r="AB53" s="124">
        <v>30000</v>
      </c>
      <c r="AC53" s="124" t="s">
        <v>266</v>
      </c>
      <c r="AD53" s="124">
        <v>18</v>
      </c>
      <c r="AE53" s="124" t="s">
        <v>499</v>
      </c>
      <c r="AF53" s="125" t="s">
        <v>649</v>
      </c>
      <c r="AG53" s="125" t="s">
        <v>650</v>
      </c>
      <c r="AH53" s="124" t="s">
        <v>291</v>
      </c>
      <c r="AI53" s="125" t="s">
        <v>651</v>
      </c>
      <c r="AJ53" s="125">
        <v>2010</v>
      </c>
      <c r="AK53" s="125">
        <v>2010</v>
      </c>
      <c r="AL53" s="125" t="s">
        <v>384</v>
      </c>
      <c r="AM53" s="125">
        <v>5851.94</v>
      </c>
      <c r="AN53" s="125">
        <v>2188.06</v>
      </c>
      <c r="AO53" s="125">
        <v>8040</v>
      </c>
      <c r="AP53" s="125">
        <v>24148.06</v>
      </c>
      <c r="AQ53" s="125">
        <v>3903.94</v>
      </c>
      <c r="AR53" s="124">
        <v>28052</v>
      </c>
      <c r="AS53" s="124">
        <v>20342.439999999999</v>
      </c>
      <c r="AT53" s="124">
        <v>3777.56</v>
      </c>
      <c r="AU53" s="124">
        <v>24120</v>
      </c>
      <c r="AV53" s="124">
        <v>16</v>
      </c>
      <c r="AW53" s="124"/>
      <c r="AX53" s="124"/>
      <c r="AY53" s="124"/>
      <c r="AZ53" s="124"/>
      <c r="BA53" s="125"/>
      <c r="BB53" s="125" t="s">
        <v>273</v>
      </c>
      <c r="BC53" s="125" t="s">
        <v>139</v>
      </c>
      <c r="BD53" s="125" t="s">
        <v>294</v>
      </c>
      <c r="BE53" s="125">
        <v>30000</v>
      </c>
      <c r="BF53" s="125" t="s">
        <v>646</v>
      </c>
      <c r="BG53" s="123" t="s">
        <v>652</v>
      </c>
      <c r="BH53" s="123" t="s">
        <v>275</v>
      </c>
      <c r="BI53" s="95" t="s">
        <v>105</v>
      </c>
      <c r="BJ53" s="97">
        <v>46100</v>
      </c>
      <c r="BK53" s="95"/>
      <c r="BL53" s="95" t="s">
        <v>110</v>
      </c>
      <c r="BM53" s="98" t="s">
        <v>115</v>
      </c>
      <c r="BN53" s="99" t="s">
        <v>194</v>
      </c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 t="s">
        <v>249</v>
      </c>
      <c r="C54" s="124" t="s">
        <v>250</v>
      </c>
      <c r="D54" s="124" t="s">
        <v>251</v>
      </c>
      <c r="E54" s="124" t="s">
        <v>252</v>
      </c>
      <c r="F54" s="124" t="s">
        <v>252</v>
      </c>
      <c r="G54" s="124" t="s">
        <v>253</v>
      </c>
      <c r="H54" s="124" t="s">
        <v>252</v>
      </c>
      <c r="I54" s="124">
        <v>167005</v>
      </c>
      <c r="J54" s="124" t="s">
        <v>493</v>
      </c>
      <c r="K54" s="124">
        <v>167005</v>
      </c>
      <c r="L54" s="124" t="s">
        <v>255</v>
      </c>
      <c r="M54" s="124" t="s">
        <v>256</v>
      </c>
      <c r="N54" s="124">
        <v>416557</v>
      </c>
      <c r="O54" s="124" t="s">
        <v>653</v>
      </c>
      <c r="P54" s="124">
        <v>638534</v>
      </c>
      <c r="Q54" s="124" t="s">
        <v>654</v>
      </c>
      <c r="R54" s="124" t="s">
        <v>259</v>
      </c>
      <c r="S54" s="124" t="s">
        <v>655</v>
      </c>
      <c r="T54" s="124" t="s">
        <v>655</v>
      </c>
      <c r="U54" s="124" t="s">
        <v>277</v>
      </c>
      <c r="V54" s="124" t="s">
        <v>278</v>
      </c>
      <c r="W54" s="124">
        <v>0</v>
      </c>
      <c r="X54" s="124" t="s">
        <v>656</v>
      </c>
      <c r="Y54" s="124">
        <v>358800297</v>
      </c>
      <c r="Z54" s="124" t="s">
        <v>568</v>
      </c>
      <c r="AA54" s="125" t="s">
        <v>657</v>
      </c>
      <c r="AB54" s="124">
        <v>65000</v>
      </c>
      <c r="AC54" s="124" t="s">
        <v>351</v>
      </c>
      <c r="AD54" s="124">
        <v>24</v>
      </c>
      <c r="AE54" s="124" t="s">
        <v>552</v>
      </c>
      <c r="AF54" s="125" t="s">
        <v>658</v>
      </c>
      <c r="AG54" s="125" t="s">
        <v>659</v>
      </c>
      <c r="AH54" s="124" t="s">
        <v>291</v>
      </c>
      <c r="AI54" s="125" t="s">
        <v>660</v>
      </c>
      <c r="AJ54" s="125">
        <v>3460</v>
      </c>
      <c r="AK54" s="125">
        <v>3460</v>
      </c>
      <c r="AL54" s="125" t="s">
        <v>661</v>
      </c>
      <c r="AM54" s="125">
        <v>36998.71</v>
      </c>
      <c r="AN54" s="125">
        <v>14901.29</v>
      </c>
      <c r="AO54" s="125">
        <v>51900</v>
      </c>
      <c r="AP54" s="125">
        <v>28001.29</v>
      </c>
      <c r="AQ54" s="125">
        <v>2914.71</v>
      </c>
      <c r="AR54" s="124">
        <v>30916</v>
      </c>
      <c r="AS54" s="124">
        <v>2928.36</v>
      </c>
      <c r="AT54" s="124">
        <v>531.64</v>
      </c>
      <c r="AU54" s="124">
        <v>3460</v>
      </c>
      <c r="AV54" s="124">
        <v>16</v>
      </c>
      <c r="AW54" s="124"/>
      <c r="AX54" s="124"/>
      <c r="AY54" s="124"/>
      <c r="AZ54" s="124"/>
      <c r="BA54" s="125"/>
      <c r="BB54" s="125" t="s">
        <v>273</v>
      </c>
      <c r="BC54" s="125" t="s">
        <v>139</v>
      </c>
      <c r="BD54" s="125"/>
      <c r="BE54" s="125">
        <v>0</v>
      </c>
      <c r="BF54" s="125" t="s">
        <v>655</v>
      </c>
      <c r="BG54" s="123" t="s">
        <v>662</v>
      </c>
      <c r="BH54" s="123" t="s">
        <v>275</v>
      </c>
      <c r="BI54" s="95" t="s">
        <v>105</v>
      </c>
      <c r="BJ54" s="97">
        <v>46100</v>
      </c>
      <c r="BK54" s="95"/>
      <c r="BL54" s="95" t="s">
        <v>109</v>
      </c>
      <c r="BM54" s="98" t="s">
        <v>114</v>
      </c>
      <c r="BN54" s="99" t="s">
        <v>194</v>
      </c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 t="s">
        <v>249</v>
      </c>
      <c r="C55" s="124" t="s">
        <v>250</v>
      </c>
      <c r="D55" s="124" t="s">
        <v>251</v>
      </c>
      <c r="E55" s="124" t="s">
        <v>252</v>
      </c>
      <c r="F55" s="124" t="s">
        <v>252</v>
      </c>
      <c r="G55" s="124" t="s">
        <v>253</v>
      </c>
      <c r="H55" s="124" t="s">
        <v>252</v>
      </c>
      <c r="I55" s="124">
        <v>167424</v>
      </c>
      <c r="J55" s="124" t="s">
        <v>357</v>
      </c>
      <c r="K55" s="124">
        <v>167424</v>
      </c>
      <c r="L55" s="124" t="s">
        <v>255</v>
      </c>
      <c r="M55" s="124" t="s">
        <v>256</v>
      </c>
      <c r="N55" s="124">
        <v>341612</v>
      </c>
      <c r="O55" s="124" t="s">
        <v>358</v>
      </c>
      <c r="P55" s="124">
        <v>621926</v>
      </c>
      <c r="Q55" s="124" t="s">
        <v>434</v>
      </c>
      <c r="R55" s="124" t="s">
        <v>259</v>
      </c>
      <c r="S55" s="124" t="s">
        <v>663</v>
      </c>
      <c r="T55" s="124" t="s">
        <v>663</v>
      </c>
      <c r="U55" s="124" t="s">
        <v>331</v>
      </c>
      <c r="V55" s="124" t="s">
        <v>262</v>
      </c>
      <c r="W55" s="124">
        <v>0</v>
      </c>
      <c r="X55" s="124" t="s">
        <v>263</v>
      </c>
      <c r="Y55" s="124">
        <v>358875101</v>
      </c>
      <c r="Z55" s="124" t="s">
        <v>664</v>
      </c>
      <c r="AA55" s="125" t="s">
        <v>426</v>
      </c>
      <c r="AB55" s="124">
        <v>31000</v>
      </c>
      <c r="AC55" s="124" t="s">
        <v>323</v>
      </c>
      <c r="AD55" s="124">
        <v>24</v>
      </c>
      <c r="AE55" s="124" t="s">
        <v>499</v>
      </c>
      <c r="AF55" s="125" t="s">
        <v>559</v>
      </c>
      <c r="AG55" s="125" t="s">
        <v>560</v>
      </c>
      <c r="AH55" s="124" t="s">
        <v>291</v>
      </c>
      <c r="AI55" s="125" t="s">
        <v>665</v>
      </c>
      <c r="AJ55" s="125">
        <v>1650</v>
      </c>
      <c r="AK55" s="125">
        <v>1650</v>
      </c>
      <c r="AL55" s="125" t="s">
        <v>666</v>
      </c>
      <c r="AM55" s="125">
        <v>4399.3500000000004</v>
      </c>
      <c r="AN55" s="125">
        <v>2200.65</v>
      </c>
      <c r="AO55" s="125">
        <v>6600</v>
      </c>
      <c r="AP55" s="125">
        <v>26600.65</v>
      </c>
      <c r="AQ55" s="125">
        <v>6094.35</v>
      </c>
      <c r="AR55" s="124">
        <v>32695</v>
      </c>
      <c r="AS55" s="124">
        <v>14823.58</v>
      </c>
      <c r="AT55" s="124">
        <v>4976.42</v>
      </c>
      <c r="AU55" s="124">
        <v>19800</v>
      </c>
      <c r="AV55" s="124">
        <v>16</v>
      </c>
      <c r="AW55" s="124"/>
      <c r="AX55" s="124"/>
      <c r="AY55" s="124"/>
      <c r="AZ55" s="124"/>
      <c r="BA55" s="125"/>
      <c r="BB55" s="125" t="s">
        <v>273</v>
      </c>
      <c r="BC55" s="125" t="s">
        <v>139</v>
      </c>
      <c r="BD55" s="125" t="s">
        <v>294</v>
      </c>
      <c r="BE55" s="125">
        <v>31000</v>
      </c>
      <c r="BF55" s="125" t="s">
        <v>663</v>
      </c>
      <c r="BG55" s="123" t="s">
        <v>667</v>
      </c>
      <c r="BH55" s="123" t="s">
        <v>275</v>
      </c>
      <c r="BI55" s="95" t="s">
        <v>105</v>
      </c>
      <c r="BJ55" s="97">
        <v>46100</v>
      </c>
      <c r="BK55" s="95"/>
      <c r="BL55" s="95" t="s">
        <v>109</v>
      </c>
      <c r="BM55" s="98" t="s">
        <v>114</v>
      </c>
      <c r="BN55" s="99" t="s">
        <v>194</v>
      </c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 t="s">
        <v>249</v>
      </c>
      <c r="C56" s="124" t="s">
        <v>250</v>
      </c>
      <c r="D56" s="124" t="s">
        <v>251</v>
      </c>
      <c r="E56" s="124" t="s">
        <v>252</v>
      </c>
      <c r="F56" s="124" t="s">
        <v>252</v>
      </c>
      <c r="G56" s="124" t="s">
        <v>253</v>
      </c>
      <c r="H56" s="124" t="s">
        <v>252</v>
      </c>
      <c r="I56" s="124">
        <v>167424</v>
      </c>
      <c r="J56" s="124" t="s">
        <v>357</v>
      </c>
      <c r="K56" s="124">
        <v>167424</v>
      </c>
      <c r="L56" s="124" t="s">
        <v>255</v>
      </c>
      <c r="M56" s="124" t="s">
        <v>256</v>
      </c>
      <c r="N56" s="124">
        <v>341612</v>
      </c>
      <c r="O56" s="124" t="s">
        <v>358</v>
      </c>
      <c r="P56" s="124">
        <v>621926</v>
      </c>
      <c r="Q56" s="124" t="s">
        <v>434</v>
      </c>
      <c r="R56" s="124" t="s">
        <v>259</v>
      </c>
      <c r="S56" s="124" t="s">
        <v>668</v>
      </c>
      <c r="T56" s="124" t="s">
        <v>668</v>
      </c>
      <c r="U56" s="124" t="s">
        <v>331</v>
      </c>
      <c r="V56" s="124" t="s">
        <v>262</v>
      </c>
      <c r="W56" s="124">
        <v>0</v>
      </c>
      <c r="X56" s="124" t="s">
        <v>263</v>
      </c>
      <c r="Y56" s="124">
        <v>358875102</v>
      </c>
      <c r="Z56" s="124" t="s">
        <v>669</v>
      </c>
      <c r="AA56" s="125" t="s">
        <v>426</v>
      </c>
      <c r="AB56" s="124">
        <v>25000</v>
      </c>
      <c r="AC56" s="124" t="s">
        <v>323</v>
      </c>
      <c r="AD56" s="124">
        <v>18</v>
      </c>
      <c r="AE56" s="124" t="s">
        <v>499</v>
      </c>
      <c r="AF56" s="125" t="s">
        <v>438</v>
      </c>
      <c r="AG56" s="125" t="s">
        <v>439</v>
      </c>
      <c r="AH56" s="124" t="s">
        <v>291</v>
      </c>
      <c r="AI56" s="125" t="s">
        <v>665</v>
      </c>
      <c r="AJ56" s="125">
        <v>1680</v>
      </c>
      <c r="AK56" s="125">
        <v>1680</v>
      </c>
      <c r="AL56" s="125" t="s">
        <v>670</v>
      </c>
      <c r="AM56" s="125">
        <v>6287.34</v>
      </c>
      <c r="AN56" s="125">
        <v>2112.66</v>
      </c>
      <c r="AO56" s="125">
        <v>8400</v>
      </c>
      <c r="AP56" s="125">
        <v>18712.66</v>
      </c>
      <c r="AQ56" s="125">
        <v>2826.34</v>
      </c>
      <c r="AR56" s="124">
        <v>21539</v>
      </c>
      <c r="AS56" s="124">
        <v>15749.85</v>
      </c>
      <c r="AT56" s="124">
        <v>2730.15</v>
      </c>
      <c r="AU56" s="124">
        <v>18480</v>
      </c>
      <c r="AV56" s="124">
        <v>16</v>
      </c>
      <c r="AW56" s="124"/>
      <c r="AX56" s="124"/>
      <c r="AY56" s="124"/>
      <c r="AZ56" s="124"/>
      <c r="BA56" s="125"/>
      <c r="BB56" s="125" t="s">
        <v>273</v>
      </c>
      <c r="BC56" s="125" t="s">
        <v>139</v>
      </c>
      <c r="BD56" s="125" t="s">
        <v>294</v>
      </c>
      <c r="BE56" s="125">
        <v>25000</v>
      </c>
      <c r="BF56" s="125" t="s">
        <v>668</v>
      </c>
      <c r="BG56" s="123" t="s">
        <v>671</v>
      </c>
      <c r="BH56" s="123" t="s">
        <v>275</v>
      </c>
      <c r="BI56" s="95" t="s">
        <v>105</v>
      </c>
      <c r="BJ56" s="97">
        <v>46100</v>
      </c>
      <c r="BK56" s="95"/>
      <c r="BL56" s="95" t="s">
        <v>110</v>
      </c>
      <c r="BM56" s="98" t="s">
        <v>115</v>
      </c>
      <c r="BN56" s="99" t="s">
        <v>194</v>
      </c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2026-03-28T09:44:20Z</dcterms:modified>
</cp:coreProperties>
</file>