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18\"/>
    </mc:Choice>
  </mc:AlternateContent>
  <xr:revisionPtr revIDLastSave="0" documentId="13_ncr:1_{27D3139A-4674-4929-941C-F3B5B9658CEB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<sst xmlns="http://schemas.openxmlformats.org/spreadsheetml/2006/main" count="366" uniqueCount="307">
  <si>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</si>
  <si>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</si>
  <si>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</si>
  <si>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</si>
  <si>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</si>
  <si>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</si>
  <si>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</si>
  <si>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</si>
  <si>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</si>
  <si>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</si>
  <si>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</si>
  <si>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</si>
  <si>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</si>
  <si>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</si>
  <si>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</si>
  <si>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</si>
  <si>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</si>
  <si>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</si>
  <si>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</si>
  <si>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</si>
  <si>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</si>
  <si>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</si>
  <si>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</si>
  <si>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</si>
  <si>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</si>
  <si>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</si>
  <si>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</si>
  <si>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</si>
  <si>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</si>
  <si>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</si>
  <si>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</si>
  <si>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</si>
  <si>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</si>
  <si>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</si>
  <si>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</si>
  <si>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</si>
  <si>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</si>
  <si>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</si>
  <si>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</si>
  <si>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</si>
  <si>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</si>
  <si>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</si>
  <si>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</si>
  <si>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</si>
  <si>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</si>
  <si>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</si>
  <si>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</si>
  <si>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</si>
  <si>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</si>
  <si>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</si>
  <si>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</si>
  <si>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</si>
  <si>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</si>
  <si>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</si>
  <si>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</si>
  <si>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</si>
  <si>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</si>
  <si>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</si>
  <si>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</si>
  <si>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</si>
  <si>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</si>
  <si>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</si>
  <si>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</si>
  <si>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</si>
  <si>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</si>
  <si>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</si>
  <si>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</si>
  <si>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</si>
  <si>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</si>
  <si>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</si>
  <si>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</si>
  <si>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</si>
  <si>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</si>
  <si>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</si>
  <si>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</si>
  <si>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</si>
  <si>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</si>
  <si>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</si>
  <si>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</si>
  <si>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</si>
  <si>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</si>
  <si>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</si>
  <si>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</si>
  <si>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</si>
  <si>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</si>
  <si>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</si>
  <si>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</si>
  <si>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</si>
  <si>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</si>
  <si>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</si>
  <si>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</si>
  <si>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</si>
  <si>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</si>
  <si>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</si>
  <si>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</si>
  <si>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</si>
  <si>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</si>
  <si>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</si>
  <si>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</si>
  <si>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</si>
  <si>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</si>
  <si>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</si>
  <si>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</si>
  <si>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</si>
  <si>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</si>
  <si>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</si>
  <si>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</si>
  <si>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</si>
  <si>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</si>
  <si>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</si>
  <si>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</si>
  <si>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</si>
  <si>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</si>
  <si>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</si>
  <si>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</si>
  <si>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</si>
  <si>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</si>
  <si>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</si>
  <si>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</si>
  <si>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</si>
  <si>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</si>
  <si>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</si>
  <si>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</si>
  <si>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</si>
  <si>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</si>
  <si>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</si>
  <si>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</si>
  <si>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</si>
  <si>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</si>
  <si>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</si>
  <si>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</si>
  <si>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</si>
  <si>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</si>
  <si>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</si>
  <si>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</si>
  <si>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</si>
  <si>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</si>
  <si>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</si>
  <si>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</si>
  <si>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</si>
  <si>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</si>
  <si>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</si>
  <si>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</si>
  <si>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</si>
  <si>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</si>
  <si>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</si>
  <si>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</si>
  <si>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</si>
  <si>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</si>
  <si>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</si>
  <si>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</si>
  <si>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</si>
  <si>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</si>
  <si>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</si>
  <si>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</si>
  <si>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</si>
  <si>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</si>
  <si>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</si>
  <si>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</si>
  <si>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</si>
  <si>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</si>
  <si>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</si>
  <si>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</si>
  <si>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</si>
  <si>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</si>
  <si>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</si>
  <si>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</si>
  <si>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</si>
  <si>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</si>
  <si>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</si>
  <si>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</si>
  <si>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</si>
  <si>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</si>
  <si>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</si>
  <si>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</si>
  <si>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</si>
  <si>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</si>
  <si>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</si>
  <si>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</si>
  <si>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</si>
  <si>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</si>
  <si>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</si>
  <si>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</si>
  <si>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</si>
  <si>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</si>
  <si>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</si>
  <si>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</si>
  <si>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</si>
  <si>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</si>
  <si>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</si>
  <si>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</si>
  <si>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</si>
  <si>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</si>
  <si>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</si>
  <si>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</si>
  <si>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</si>
  <si>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</si>
  <si>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</si>
  <si>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</si>
  <si>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</si>
  <si>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</si>
  <si>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</si>
  <si>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</si>
  <si>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</si>
  <si>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</si>
  <si>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</si>
  <si>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</si>
  <si>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</si>
  <si>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</si>
  <si>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</si>
  <si>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</si>
  <si>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</si>
  <si>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</si>
  <si>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</si>
  <si>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</si>
  <si>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</si>
  <si>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</si>
  <si>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</si>
  <si>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</si>
  <si>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</si>
  <si>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</si>
  <si>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</si>
  <si>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</si>
  <si>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</si>
  <si>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</si>
  <si>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</si>
  <si>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</si>
  <si>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</si>
  <si>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</si>
  <si>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</si>
  <si>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</si>
  <si>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</si>
  <si>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</si>
  <si>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</si>
  <si>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</si>
  <si>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</si>
  <si>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</si>
  <si>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</si>
  <si>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</si>
  <si>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</si>
  <si>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</si>
  <si>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</si>
  <si>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</si>
  <si>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</si>
  <si>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</si>
  <si>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</si>
  <si>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</si>
  <si>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</si>
  <si>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</si>
  <si>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</si>
  <si>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</si>
  <si>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</si>
  <si>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</si>
  <si>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</si>
  <si>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</si>
  <si>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</si>
  <si>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</si>
  <si>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</si>
  <si>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</si>
  <si>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OR0534</t>
  </si>
  <si>
    <t>Khordha-3</t>
  </si>
  <si>
    <t>Naran Gada</t>
  </si>
  <si>
    <t>Sf0062839</t>
  </si>
  <si>
    <t>Santoshkumar Kumar Khuntia</t>
  </si>
  <si>
    <t>Naran Gada C2</t>
  </si>
  <si>
    <t>Janaki C2 G2</t>
  </si>
  <si>
    <t>Chetana</t>
  </si>
  <si>
    <t>SSF4081057</t>
  </si>
  <si>
    <t>EBC</t>
  </si>
  <si>
    <t>HINDU</t>
  </si>
  <si>
    <t>Agriculture &amp; Farming</t>
  </si>
  <si>
    <t>LILI BEHERA</t>
  </si>
  <si>
    <t>01-Nov-2024</t>
  </si>
  <si>
    <t>09</t>
  </si>
  <si>
    <t>2</t>
  </si>
  <si>
    <t>2.87 Yrs</t>
  </si>
  <si>
    <t>01 Jul 2023</t>
  </si>
  <si>
    <t>&gt; 2 to 4 Years</t>
  </si>
  <si>
    <t>09-Dec-2024</t>
  </si>
  <si>
    <t>03-Nov-2025</t>
  </si>
  <si>
    <t>Open</t>
  </si>
  <si>
    <t>9337294736</t>
  </si>
  <si>
    <t>Prabhat Kumar Tripathy/SF0098255</t>
  </si>
  <si>
    <t>CSS</t>
  </si>
  <si>
    <t>Dabasish Nayak</t>
  </si>
  <si>
    <t>SF0089638</t>
  </si>
  <si>
    <t>LOAN OFFICER</t>
  </si>
  <si>
    <t>As per field verification Borrower LILI BEHERA and Loan card, I Observed that Borrower LILI BEHERA  to LO Dabasish Nayak/SF0089638 RS-2240/- on 04-11-2024, Respectively but that amount was not Remitted to Branch.</t>
  </si>
  <si>
    <t>11AM</t>
  </si>
  <si>
    <t>Bhagawan Swain/SF0097828</t>
  </si>
  <si>
    <t xml:space="preserve">Biswanath Swain/SF56841  </t>
  </si>
  <si>
    <t>Sanjaya kumar Sahoo/SF0070624</t>
  </si>
  <si>
    <t>Deepak Kujur</t>
  </si>
  <si>
    <t>Resigned-Exited</t>
  </si>
  <si>
    <t>Prabhat Kumar Tripathy</t>
  </si>
  <si>
    <t>SF0098255</t>
  </si>
  <si>
    <t>After caseload verification I observed total fraud amount Rs.2240/-</t>
  </si>
  <si>
    <t>BISWAJIT SWAIN</t>
  </si>
  <si>
    <t>Dual Staff</t>
  </si>
  <si>
    <t>Available &amp; Updated</t>
  </si>
  <si>
    <t>SF0076564</t>
  </si>
  <si>
    <t>LO</t>
  </si>
  <si>
    <t>BIKASH PAIKARAY</t>
  </si>
  <si>
    <t>SF0040046</t>
  </si>
  <si>
    <t>BM</t>
  </si>
  <si>
    <t>Complaint Not Lodged</t>
  </si>
  <si>
    <t>FN26-27-00418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</si>
</sst>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3" t="s">
        <v>116</v>
      </c>
      <c r="E7" t="s">
        <v>106</v>
      </c>
      <c r="I7" t="s">
        <v>188</v>
      </c>
      <c r="K7" s="97"/>
    </row>
    <row r="8" spans="1:11" x14ac:dyDescent="0.3">
      <c r="C8" s="53" t="s">
        <v>117</v>
      </c>
      <c r="E8" t="s">
        <v>105</v>
      </c>
      <c r="I8" t="s">
        <v>189</v>
      </c>
      <c r="K8" s="97"/>
    </row>
    <row r="9" spans="1:11" x14ac:dyDescent="0.3">
      <c r="C9" s="53" t="s">
        <v>118</v>
      </c>
      <c r="I9" t="s">
        <v>185</v>
      </c>
      <c r="K9" s="97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P5" sqref="AP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OR0534</v>
      </c>
      <c r="D5" s="63" t="str">
        <f>IF('Physical Cash at Safe'!D28="Yes", 'Physical Cash at Safe'!A4, 'Borrower Wise Details'!C5)</f>
        <v>Khordha-3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Odisha</v>
      </c>
      <c r="G5" s="60">
        <v>46133</v>
      </c>
      <c r="H5" s="61" t="s">
        <v>283</v>
      </c>
      <c r="I5" s="60">
        <v>46133</v>
      </c>
      <c r="J5" s="78" t="str">
        <f>IF('Physical Cash at Safe'!D28="Yes",'Physical Cash at Safe'!E28,IF('Borrower Wise Details'!D5&lt;&gt;"",'Borrower Wise Details'!D5,""))</f>
        <v>FN26-27-00418</v>
      </c>
      <c r="K5" s="88">
        <v>1</v>
      </c>
      <c r="L5" s="89">
        <v>2240</v>
      </c>
      <c r="M5" s="89">
        <v>0</v>
      </c>
      <c r="N5" s="89" t="s">
        <v>289</v>
      </c>
      <c r="O5" s="89" t="s">
        <v>290</v>
      </c>
      <c r="P5" s="89" t="s">
        <v>291</v>
      </c>
      <c r="Q5" s="89" t="s">
        <v>292</v>
      </c>
      <c r="R5" s="79" t="str">
        <f>IF('Physical Cash at Safe'!$D$28="Yes", 'Physical Cash at Safe'!$A$28, IF('Borrower Wise Details'!F5&lt;&gt;"", 'Borrower Wise Details'!F5, ""))</f>
        <v>Dabasish Nayak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SF0089638</v>
      </c>
      <c r="U5" s="82" t="s">
        <v>293</v>
      </c>
      <c r="V5" s="60">
        <v>45944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/>
      <c r="Z5" s="60">
        <v>46156</v>
      </c>
      <c r="AA5" s="60">
        <v>46156</v>
      </c>
      <c r="AB5" s="60"/>
      <c r="AC5" s="60"/>
      <c r="AD5" s="60"/>
      <c r="AE5" s="60"/>
      <c r="AF5" s="60" t="s">
        <v>294</v>
      </c>
      <c r="AG5" s="60" t="s">
        <v>295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2240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46171</v>
      </c>
      <c r="AO5" s="74" t="s">
        <v>296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51" t="s">
        <v>81</v>
      </c>
      <c r="I3" s="151"/>
      <c r="J3" s="151"/>
      <c r="K3" s="151"/>
      <c r="L3" s="151"/>
      <c r="M3" s="151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OR0534</v>
      </c>
      <c r="C5" s="49" t="str">
        <f>IF('Fraud Investigation Report'!D5="", "", 'Fraud Investigation Report'!D5)</f>
        <v>Khordha-3</v>
      </c>
      <c r="D5" s="72" t="str">
        <f>IF(OR('Fraud Investigation Report'!R5="", 'Fraud Investigation Report'!R5=0), "", 'Fraud Investigation Report'!R5)</f>
        <v>Dabasish Nayak</v>
      </c>
      <c r="E5" s="72" t="str">
        <f>IF(OR('Fraud Investigation Report'!T5="", 'Fraud Investigation Report'!T5=0), "", 'Fraud Investigation Report'!T5)</f>
        <v>SF0089638</v>
      </c>
      <c r="F5" s="72" t="str">
        <f>IF(OR('Fraud Investigation Report'!S5="", 'Fraud Investigation Report'!S5=0), "", 'Fraud Investigation Report'!S5)</f>
        <v>LOAN OFFICER</v>
      </c>
      <c r="G5" s="49" t="str">
        <f>IF('Fraud Investigation Report'!J5="", "", 'Fraud Investigation Report'!J5)</f>
        <v>FN26-27-00418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2240</v>
      </c>
      <c r="O5" s="103">
        <f>'Fraud Investigation Report'!AJ5+'Fraud Investigation Report'!AK5</f>
        <v>0</v>
      </c>
      <c r="P5" s="102">
        <f>IF(AND(N5="", O5=""), "", IF(O5="", N5, N5 - IF(ISNUMBER(O5), O5, 0)))</f>
        <v>2240</v>
      </c>
      <c r="Q5" s="48"/>
      <c r="R5" s="93" t="s">
        <v>305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2" sqref="D32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9" t="s">
        <v>2</v>
      </c>
      <c r="B1" s="170"/>
      <c r="C1" s="170"/>
      <c r="D1" s="170"/>
      <c r="E1" s="171"/>
    </row>
    <row r="2" spans="1:5" ht="18" x14ac:dyDescent="0.35">
      <c r="A2" s="14"/>
      <c r="B2" s="172" t="s">
        <v>224</v>
      </c>
      <c r="C2" s="172"/>
      <c r="D2" s="17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59" t="s">
        <v>259</v>
      </c>
      <c r="B4" s="59" t="s">
        <v>260</v>
      </c>
      <c r="C4" s="144" t="s">
        <v>258</v>
      </c>
      <c r="D4" s="144" t="s">
        <v>258</v>
      </c>
      <c r="E4" s="144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144" t="s">
        <v>257</v>
      </c>
      <c r="B6" s="18">
        <v>46155</v>
      </c>
      <c r="C6" s="18">
        <v>46156</v>
      </c>
      <c r="D6" s="18">
        <v>46156</v>
      </c>
      <c r="E6" s="19" t="s">
        <v>288</v>
      </c>
    </row>
    <row r="7" spans="1:5" ht="15.6" x14ac:dyDescent="0.3">
      <c r="A7" s="173" t="s">
        <v>65</v>
      </c>
      <c r="B7" s="174"/>
      <c r="C7" s="174"/>
      <c r="D7" s="174"/>
      <c r="E7" s="174"/>
    </row>
    <row r="8" spans="1:5" ht="15" customHeight="1" x14ac:dyDescent="0.3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4" x14ac:dyDescent="0.3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">
      <c r="A23" s="183" t="s">
        <v>74</v>
      </c>
      <c r="B23" s="184"/>
      <c r="C23" s="51">
        <f>(C19+C21)-(E20+E21)-E19</f>
        <v>0</v>
      </c>
      <c r="D23" s="52" t="s">
        <v>193</v>
      </c>
      <c r="E23" s="34"/>
    </row>
    <row r="24" spans="1:5" ht="82.5" customHeight="1" x14ac:dyDescent="0.3">
      <c r="A24" s="33" t="s">
        <v>226</v>
      </c>
      <c r="B24" s="168"/>
      <c r="C24" s="168"/>
      <c r="D24" s="168"/>
      <c r="E24" s="168"/>
    </row>
    <row r="25" spans="1:5" ht="57.75" customHeight="1" x14ac:dyDescent="0.3">
      <c r="A25" s="36" t="s">
        <v>75</v>
      </c>
      <c r="B25" s="157"/>
      <c r="C25" s="157"/>
      <c r="D25" s="157"/>
      <c r="E25" s="157"/>
    </row>
    <row r="26" spans="1:5" ht="20.100000000000001" customHeight="1" x14ac:dyDescent="0.3">
      <c r="A26" s="162" t="s">
        <v>170</v>
      </c>
      <c r="B26" s="162"/>
      <c r="C26" s="162"/>
      <c r="D26" s="162"/>
      <c r="E26" s="162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60" t="s">
        <v>196</v>
      </c>
      <c r="E29" s="161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63"/>
      <c r="E30" s="164"/>
    </row>
    <row r="31" spans="1:5" ht="15" customHeight="1" x14ac:dyDescent="0.3">
      <c r="A31" s="165"/>
      <c r="B31" s="166"/>
      <c r="C31" s="166"/>
      <c r="D31" s="166"/>
      <c r="E31" s="167"/>
    </row>
    <row r="32" spans="1:5" ht="24.75" customHeight="1" x14ac:dyDescent="0.3">
      <c r="A32" s="37" t="s">
        <v>197</v>
      </c>
      <c r="B32" s="38" t="s">
        <v>298</v>
      </c>
      <c r="C32" s="37" t="s">
        <v>76</v>
      </c>
      <c r="D32" s="158" t="s">
        <v>299</v>
      </c>
      <c r="E32" s="159"/>
    </row>
    <row r="33" spans="1:5" ht="18" customHeight="1" x14ac:dyDescent="0.3">
      <c r="A33" s="37" t="s">
        <v>77</v>
      </c>
      <c r="B33" s="125">
        <v>125283</v>
      </c>
      <c r="C33" s="39" t="s">
        <v>78</v>
      </c>
      <c r="D33" s="152">
        <v>306278</v>
      </c>
      <c r="E33" s="153"/>
    </row>
    <row r="34" spans="1:5" ht="27.6" x14ac:dyDescent="0.3">
      <c r="A34" s="39" t="s">
        <v>198</v>
      </c>
      <c r="B34" s="125" t="s">
        <v>297</v>
      </c>
      <c r="C34" s="39" t="s">
        <v>199</v>
      </c>
      <c r="D34" s="154" t="s">
        <v>302</v>
      </c>
      <c r="E34" s="155"/>
    </row>
    <row r="35" spans="1:5" ht="27.6" x14ac:dyDescent="0.3">
      <c r="A35" s="39" t="s">
        <v>200</v>
      </c>
      <c r="B35" s="125" t="s">
        <v>300</v>
      </c>
      <c r="C35" s="39" t="s">
        <v>202</v>
      </c>
      <c r="D35" s="154" t="s">
        <v>303</v>
      </c>
      <c r="E35" s="155"/>
    </row>
    <row r="36" spans="1:5" ht="25.5" customHeight="1" x14ac:dyDescent="0.3">
      <c r="A36" s="39" t="s">
        <v>201</v>
      </c>
      <c r="B36" s="149" t="s">
        <v>301</v>
      </c>
      <c r="C36" s="39" t="s">
        <v>203</v>
      </c>
      <c r="D36" s="156" t="s">
        <v>304</v>
      </c>
      <c r="E36" s="156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8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B6:C6" xr:uid="{11566F23-0E1D-42E9-B91A-21B6571AD8C9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D8AC6B54-55C8-4635-8416-ECDD15318797}">
      <formula1>AND(D6&gt;=B6, D6&gt;=C6)</formula1>
    </dataValidation>
    <dataValidation allowBlank="1" showErrorMessage="1" sqref="A4:B4" xr:uid="{32903BA8-2D06-405E-830E-71EE5129D02B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OR0534</v>
      </c>
      <c r="C5" s="59" t="str">
        <f>IF('Loan Outstanding Report'!$H$5="", "", 'Loan Outstanding Report'!$H$5)</f>
        <v>Khordha-3</v>
      </c>
      <c r="D5" s="150" t="s">
        <v>306</v>
      </c>
      <c r="E5" s="65">
        <v>46156</v>
      </c>
      <c r="F5" s="91" t="s">
        <v>284</v>
      </c>
      <c r="G5" s="48" t="s">
        <v>285</v>
      </c>
      <c r="H5" s="48" t="s">
        <v>286</v>
      </c>
      <c r="I5" s="48" t="s">
        <v>264</v>
      </c>
      <c r="J5" s="48">
        <v>549952</v>
      </c>
      <c r="K5" s="48" t="s">
        <v>271</v>
      </c>
      <c r="L5" s="11">
        <v>358518475</v>
      </c>
      <c r="M5" s="66" t="s">
        <v>272</v>
      </c>
      <c r="N5" s="48">
        <v>27000</v>
      </c>
      <c r="O5" s="48">
        <v>1810</v>
      </c>
      <c r="P5" s="66" t="s">
        <v>127</v>
      </c>
      <c r="Q5" s="87">
        <v>45600</v>
      </c>
      <c r="R5" s="48">
        <v>2240</v>
      </c>
      <c r="S5" s="48">
        <v>0</v>
      </c>
      <c r="T5" s="48">
        <v>0</v>
      </c>
      <c r="U5" s="67">
        <f t="shared" ref="U5:U69" si="0">IF(AND(ISBLANK(R5),ISBLANK(S5),ISBLANK(T5)),"",R5-(S5+T5))</f>
        <v>2240</v>
      </c>
      <c r="V5" s="41" t="s">
        <v>182</v>
      </c>
      <c r="W5" s="68" t="s">
        <v>287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1.4" x14ac:dyDescent="0.3">
      <c r="A5" s="134">
        <v>1</v>
      </c>
      <c r="B5" s="144" t="s">
        <v>256</v>
      </c>
      <c r="C5" s="144" t="s">
        <v>257</v>
      </c>
      <c r="D5" s="144" t="s">
        <v>258</v>
      </c>
      <c r="E5" s="144" t="s">
        <v>258</v>
      </c>
      <c r="F5" s="144" t="s">
        <v>258</v>
      </c>
      <c r="G5" s="144" t="s">
        <v>259</v>
      </c>
      <c r="H5" s="144" t="s">
        <v>260</v>
      </c>
      <c r="I5" s="144">
        <v>231641</v>
      </c>
      <c r="J5" s="144" t="s">
        <v>261</v>
      </c>
      <c r="K5" s="144">
        <v>231641</v>
      </c>
      <c r="L5" s="144" t="s">
        <v>262</v>
      </c>
      <c r="M5" s="144" t="s">
        <v>263</v>
      </c>
      <c r="N5" s="144">
        <v>549952</v>
      </c>
      <c r="O5" s="144" t="s">
        <v>264</v>
      </c>
      <c r="P5" s="144">
        <v>913661</v>
      </c>
      <c r="Q5" s="144" t="s">
        <v>265</v>
      </c>
      <c r="R5" s="144" t="s">
        <v>266</v>
      </c>
      <c r="S5" s="144" t="s">
        <v>267</v>
      </c>
      <c r="T5" s="144" t="s">
        <v>267</v>
      </c>
      <c r="U5" s="144" t="s">
        <v>268</v>
      </c>
      <c r="V5" s="144" t="s">
        <v>269</v>
      </c>
      <c r="W5" s="144">
        <v>0</v>
      </c>
      <c r="X5" s="144" t="s">
        <v>270</v>
      </c>
      <c r="Y5" s="144">
        <v>358518475</v>
      </c>
      <c r="Z5" s="144" t="s">
        <v>271</v>
      </c>
      <c r="AA5" s="144" t="s">
        <v>272</v>
      </c>
      <c r="AB5" s="145">
        <v>27000</v>
      </c>
      <c r="AC5" s="144" t="s">
        <v>273</v>
      </c>
      <c r="AD5" s="144">
        <v>18</v>
      </c>
      <c r="AE5" s="144" t="s">
        <v>274</v>
      </c>
      <c r="AF5" s="144" t="s">
        <v>275</v>
      </c>
      <c r="AG5" s="144" t="s">
        <v>276</v>
      </c>
      <c r="AH5" s="144" t="s">
        <v>277</v>
      </c>
      <c r="AI5" s="144" t="s">
        <v>278</v>
      </c>
      <c r="AJ5" s="145">
        <v>1810</v>
      </c>
      <c r="AK5" s="145">
        <v>1810</v>
      </c>
      <c r="AL5" s="144" t="s">
        <v>279</v>
      </c>
      <c r="AM5" s="145">
        <v>15069.46</v>
      </c>
      <c r="AN5" s="145">
        <v>4900.54</v>
      </c>
      <c r="AO5" s="145">
        <v>19970</v>
      </c>
      <c r="AP5" s="145">
        <v>11930.54</v>
      </c>
      <c r="AQ5" s="145">
        <v>937.46</v>
      </c>
      <c r="AR5" s="145">
        <v>12868</v>
      </c>
      <c r="AS5" s="145">
        <v>11930.54</v>
      </c>
      <c r="AT5" s="145">
        <v>937.46</v>
      </c>
      <c r="AU5" s="145">
        <v>12868</v>
      </c>
      <c r="AV5" s="144">
        <v>18</v>
      </c>
      <c r="AW5" s="93"/>
      <c r="AX5" s="93"/>
      <c r="AY5" s="140"/>
      <c r="AZ5" s="93"/>
      <c r="BA5" s="93"/>
      <c r="BB5" s="144" t="s">
        <v>280</v>
      </c>
      <c r="BC5" s="93"/>
      <c r="BD5" s="93"/>
      <c r="BE5" s="145">
        <v>0</v>
      </c>
      <c r="BF5" s="144" t="s">
        <v>267</v>
      </c>
      <c r="BG5" s="144" t="s">
        <v>281</v>
      </c>
      <c r="BH5" s="120" t="s">
        <v>282</v>
      </c>
      <c r="BI5" s="94" t="s">
        <v>100</v>
      </c>
      <c r="BJ5" s="122">
        <v>46156</v>
      </c>
      <c r="BK5" s="94" t="s">
        <v>103</v>
      </c>
      <c r="BL5" s="94" t="s">
        <v>108</v>
      </c>
      <c r="BM5" s="146" t="s">
        <v>180</v>
      </c>
      <c r="BN5" s="94" t="s">
        <v>221</v>
      </c>
      <c r="BO5" s="94">
        <v>2240</v>
      </c>
      <c r="BP5" s="147" t="s">
        <v>182</v>
      </c>
      <c r="BQ5" s="148" t="s">
        <v>287</v>
      </c>
    </row>
    <row r="6" spans="1:69" x14ac:dyDescent="0.3">
      <c r="A6" s="134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4"/>
      <c r="AC6" s="123"/>
      <c r="AD6" s="123"/>
      <c r="AE6" s="123"/>
      <c r="AF6" s="123"/>
      <c r="AG6" s="123"/>
      <c r="AH6" s="123"/>
      <c r="AI6" s="123"/>
      <c r="AJ6" s="124"/>
      <c r="AK6" s="124"/>
      <c r="AL6" s="123"/>
      <c r="AM6" s="124"/>
      <c r="AN6" s="124"/>
      <c r="AO6" s="124"/>
      <c r="AP6" s="124"/>
      <c r="AQ6" s="124"/>
      <c r="AR6" s="124"/>
      <c r="AS6" s="124"/>
      <c r="AT6" s="124"/>
      <c r="AU6" s="124"/>
      <c r="AV6" s="123"/>
      <c r="AW6" s="93"/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1"/>
      <c r="BI6" s="93"/>
      <c r="BJ6" s="141"/>
      <c r="BK6" s="93"/>
      <c r="BL6" s="94"/>
      <c r="BM6" s="95"/>
      <c r="BN6" s="93"/>
      <c r="BO6" s="143"/>
      <c r="BP6" s="41"/>
      <c r="BQ6" s="142"/>
    </row>
    <row r="7" spans="1:69" x14ac:dyDescent="0.3">
      <c r="A7" s="134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4"/>
      <c r="BH7" s="136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x14ac:dyDescent="0.3">
      <c r="A8" s="134">
        <v>4</v>
      </c>
      <c r="B8" s="93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93"/>
      <c r="T8" s="138"/>
      <c r="U8" s="138"/>
      <c r="V8" s="138"/>
      <c r="W8" s="138"/>
      <c r="X8" s="138"/>
      <c r="Y8" s="138"/>
      <c r="Z8" s="138"/>
      <c r="AA8" s="139"/>
      <c r="AB8" s="138"/>
      <c r="AC8" s="138"/>
      <c r="AD8" s="138"/>
      <c r="AE8" s="138"/>
      <c r="AF8" s="139"/>
      <c r="AG8" s="139"/>
      <c r="AH8" s="138"/>
      <c r="AI8" s="139"/>
      <c r="AJ8" s="139"/>
      <c r="AK8" s="139"/>
      <c r="AL8" s="139"/>
      <c r="AM8" s="139"/>
      <c r="AN8" s="139"/>
      <c r="AO8" s="139"/>
      <c r="AP8" s="139"/>
      <c r="AQ8" s="139"/>
      <c r="AR8" s="138"/>
      <c r="AS8" s="138"/>
      <c r="AT8" s="138"/>
      <c r="AU8" s="138"/>
      <c r="AV8" s="138"/>
      <c r="AW8" s="138"/>
      <c r="AX8" s="138"/>
      <c r="AY8" s="138"/>
      <c r="AZ8" s="138"/>
      <c r="BA8" s="139"/>
      <c r="BB8" s="139"/>
      <c r="BC8" s="139"/>
      <c r="BD8" s="139"/>
      <c r="BE8" s="139"/>
      <c r="BF8" s="139"/>
      <c r="BG8" s="134"/>
      <c r="BH8" s="136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x14ac:dyDescent="0.3">
      <c r="A9" s="134">
        <v>5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5"/>
      <c r="AC9" s="134"/>
      <c r="AD9" s="134"/>
      <c r="AE9" s="134"/>
      <c r="AF9" s="134"/>
      <c r="AG9" s="134"/>
      <c r="AH9" s="134"/>
      <c r="AI9" s="134"/>
      <c r="AJ9" s="135"/>
      <c r="AK9" s="135"/>
      <c r="AL9" s="134"/>
      <c r="AM9" s="135"/>
      <c r="AN9" s="135"/>
      <c r="AO9" s="135"/>
      <c r="AP9" s="135"/>
      <c r="AQ9" s="135"/>
      <c r="AR9" s="135"/>
      <c r="AS9" s="135"/>
      <c r="AT9" s="135"/>
      <c r="AU9" s="135"/>
      <c r="AV9" s="134"/>
      <c r="AW9" s="134"/>
      <c r="AX9" s="134"/>
      <c r="AY9" s="134"/>
      <c r="AZ9" s="134"/>
      <c r="BA9" s="134"/>
      <c r="BB9" s="134"/>
      <c r="BC9" s="134"/>
      <c r="BD9" s="134"/>
      <c r="BE9" s="135"/>
      <c r="BF9" s="134"/>
      <c r="BG9" s="134"/>
      <c r="BH9" s="136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x14ac:dyDescent="0.3">
      <c r="A10" s="134">
        <v>6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34"/>
      <c r="AD10" s="134"/>
      <c r="AE10" s="134"/>
      <c r="AF10" s="134"/>
      <c r="AG10" s="134"/>
      <c r="AH10" s="134"/>
      <c r="AI10" s="134"/>
      <c r="AJ10" s="135"/>
      <c r="AK10" s="135"/>
      <c r="AL10" s="134"/>
      <c r="AM10" s="135"/>
      <c r="AN10" s="135"/>
      <c r="AO10" s="135"/>
      <c r="AP10" s="135"/>
      <c r="AQ10" s="135"/>
      <c r="AR10" s="135"/>
      <c r="AS10" s="135"/>
      <c r="AT10" s="135"/>
      <c r="AU10" s="135"/>
      <c r="AV10" s="134"/>
      <c r="AW10" s="134"/>
      <c r="AX10" s="134"/>
      <c r="AY10" s="134"/>
      <c r="AZ10" s="134"/>
      <c r="BA10" s="134"/>
      <c r="BB10" s="134"/>
      <c r="BC10" s="134"/>
      <c r="BD10" s="134"/>
      <c r="BE10" s="135"/>
      <c r="BF10" s="134"/>
      <c r="BG10" s="134"/>
      <c r="BH10" s="136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x14ac:dyDescent="0.3">
      <c r="A11" s="134">
        <v>7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6"/>
      <c r="AA11" s="134"/>
      <c r="AB11" s="135"/>
      <c r="AC11" s="134"/>
      <c r="AD11" s="134"/>
      <c r="AE11" s="134"/>
      <c r="AF11" s="134"/>
      <c r="AG11" s="134"/>
      <c r="AH11" s="134"/>
      <c r="AI11" s="134"/>
      <c r="AJ11" s="135"/>
      <c r="AK11" s="135"/>
      <c r="AL11" s="134"/>
      <c r="AM11" s="135"/>
      <c r="AN11" s="135"/>
      <c r="AO11" s="135"/>
      <c r="AP11" s="135"/>
      <c r="AQ11" s="135"/>
      <c r="AR11" s="135"/>
      <c r="AS11" s="135"/>
      <c r="AT11" s="135"/>
      <c r="AU11" s="135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  <c r="BF11" s="134"/>
      <c r="BG11" s="134"/>
      <c r="BH11" s="136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x14ac:dyDescent="0.3">
      <c r="A12" s="134">
        <v>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5"/>
      <c r="AC12" s="134"/>
      <c r="AD12" s="134"/>
      <c r="AE12" s="134"/>
      <c r="AF12" s="134"/>
      <c r="AG12" s="134"/>
      <c r="AH12" s="134"/>
      <c r="AI12" s="134"/>
      <c r="AJ12" s="135"/>
      <c r="AK12" s="135"/>
      <c r="AL12" s="134"/>
      <c r="AM12" s="135"/>
      <c r="AN12" s="135"/>
      <c r="AO12" s="135"/>
      <c r="AP12" s="135"/>
      <c r="AQ12" s="135"/>
      <c r="AR12" s="135"/>
      <c r="AS12" s="135"/>
      <c r="AT12" s="135"/>
      <c r="AU12" s="135"/>
      <c r="AV12" s="134"/>
      <c r="AW12" s="134"/>
      <c r="AX12" s="134"/>
      <c r="AY12" s="134"/>
      <c r="AZ12" s="134"/>
      <c r="BA12" s="134"/>
      <c r="BB12" s="134"/>
      <c r="BC12" s="134"/>
      <c r="BD12" s="134"/>
      <c r="BE12" s="135"/>
      <c r="BF12" s="134"/>
      <c r="BG12" s="134"/>
      <c r="BH12" s="136"/>
      <c r="BI12" s="127"/>
      <c r="BJ12" s="128"/>
      <c r="BK12" s="129"/>
      <c r="BL12" s="127"/>
      <c r="BM12" s="130"/>
      <c r="BN12" s="129"/>
      <c r="BO12" s="129"/>
      <c r="BP12" s="131"/>
      <c r="BQ12" s="68"/>
    </row>
    <row r="13" spans="1:69" x14ac:dyDescent="0.3">
      <c r="A13" s="134">
        <v>9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5"/>
      <c r="AC13" s="134"/>
      <c r="AD13" s="134"/>
      <c r="AE13" s="134"/>
      <c r="AF13" s="134"/>
      <c r="AG13" s="134"/>
      <c r="AH13" s="134"/>
      <c r="AI13" s="134"/>
      <c r="AJ13" s="135"/>
      <c r="AK13" s="135"/>
      <c r="AL13" s="134"/>
      <c r="AM13" s="135"/>
      <c r="AN13" s="135"/>
      <c r="AO13" s="135"/>
      <c r="AP13" s="135"/>
      <c r="AQ13" s="135"/>
      <c r="AR13" s="135"/>
      <c r="AS13" s="135"/>
      <c r="AT13" s="135"/>
      <c r="AU13" s="135"/>
      <c r="AV13" s="134"/>
      <c r="AW13" s="134"/>
      <c r="AX13" s="134"/>
      <c r="AY13" s="134"/>
      <c r="AZ13" s="134"/>
      <c r="BA13" s="134"/>
      <c r="BB13" s="134"/>
      <c r="BC13" s="134"/>
      <c r="BD13" s="134"/>
      <c r="BE13" s="135"/>
      <c r="BF13" s="134"/>
      <c r="BG13" s="134"/>
      <c r="BH13" s="136"/>
      <c r="BI13" s="127"/>
      <c r="BJ13" s="128"/>
      <c r="BK13" s="129"/>
      <c r="BL13" s="127"/>
      <c r="BM13" s="130"/>
      <c r="BN13" s="129"/>
      <c r="BO13" s="129"/>
      <c r="BP13" s="131"/>
      <c r="BQ13" s="68"/>
    </row>
    <row r="14" spans="1:69" x14ac:dyDescent="0.3">
      <c r="A14" s="134">
        <v>10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5"/>
      <c r="AC14" s="134"/>
      <c r="AD14" s="134"/>
      <c r="AE14" s="134"/>
      <c r="AF14" s="134"/>
      <c r="AG14" s="134"/>
      <c r="AH14" s="134"/>
      <c r="AI14" s="134"/>
      <c r="AJ14" s="135"/>
      <c r="AK14" s="135"/>
      <c r="AL14" s="134"/>
      <c r="AM14" s="135"/>
      <c r="AN14" s="135"/>
      <c r="AO14" s="135"/>
      <c r="AP14" s="135"/>
      <c r="AQ14" s="135"/>
      <c r="AR14" s="135"/>
      <c r="AS14" s="135"/>
      <c r="AT14" s="135"/>
      <c r="AU14" s="135"/>
      <c r="AV14" s="134"/>
      <c r="AW14" s="134"/>
      <c r="AX14" s="134"/>
      <c r="AY14" s="134"/>
      <c r="AZ14" s="134"/>
      <c r="BA14" s="134"/>
      <c r="BB14" s="134"/>
      <c r="BC14" s="134"/>
      <c r="BD14" s="134"/>
      <c r="BE14" s="135"/>
      <c r="BF14" s="134"/>
      <c r="BG14" s="134"/>
      <c r="BH14" s="136"/>
      <c r="BI14" s="127"/>
      <c r="BJ14" s="128"/>
      <c r="BK14" s="129"/>
      <c r="BL14" s="127"/>
      <c r="BM14" s="130"/>
      <c r="BN14" s="129"/>
      <c r="BO14" s="129"/>
      <c r="BP14" s="131"/>
      <c r="BQ14" s="68"/>
    </row>
    <row r="15" spans="1:69" x14ac:dyDescent="0.3">
      <c r="A15" s="134">
        <v>11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5"/>
      <c r="AC15" s="134"/>
      <c r="AD15" s="134"/>
      <c r="AE15" s="134"/>
      <c r="AF15" s="134"/>
      <c r="AG15" s="134"/>
      <c r="AH15" s="134"/>
      <c r="AI15" s="134"/>
      <c r="AJ15" s="135"/>
      <c r="AK15" s="135"/>
      <c r="AL15" s="134"/>
      <c r="AM15" s="135"/>
      <c r="AN15" s="135"/>
      <c r="AO15" s="135"/>
      <c r="AP15" s="135"/>
      <c r="AQ15" s="135"/>
      <c r="AR15" s="135"/>
      <c r="AS15" s="135"/>
      <c r="AT15" s="135"/>
      <c r="AU15" s="135"/>
      <c r="AV15" s="134"/>
      <c r="AW15" s="134"/>
      <c r="AX15" s="134"/>
      <c r="AY15" s="134"/>
      <c r="AZ15" s="134"/>
      <c r="BA15" s="134"/>
      <c r="BB15" s="134"/>
      <c r="BC15" s="134"/>
      <c r="BD15" s="134"/>
      <c r="BE15" s="135"/>
      <c r="BF15" s="134"/>
      <c r="BG15" s="134"/>
      <c r="BH15" s="136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x14ac:dyDescent="0.3">
      <c r="A16" s="134">
        <v>12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  <c r="AC16" s="134"/>
      <c r="AD16" s="134"/>
      <c r="AE16" s="134"/>
      <c r="AF16" s="134"/>
      <c r="AG16" s="134"/>
      <c r="AH16" s="134"/>
      <c r="AI16" s="134"/>
      <c r="AJ16" s="135"/>
      <c r="AK16" s="135"/>
      <c r="AL16" s="134"/>
      <c r="AM16" s="135"/>
      <c r="AN16" s="135"/>
      <c r="AO16" s="135"/>
      <c r="AP16" s="135"/>
      <c r="AQ16" s="135"/>
      <c r="AR16" s="135"/>
      <c r="AS16" s="135"/>
      <c r="AT16" s="135"/>
      <c r="AU16" s="135"/>
      <c r="AV16" s="134"/>
      <c r="AW16" s="134"/>
      <c r="AX16" s="134"/>
      <c r="AY16" s="134"/>
      <c r="AZ16" s="134"/>
      <c r="BA16" s="134"/>
      <c r="BB16" s="134"/>
      <c r="BC16" s="134"/>
      <c r="BD16" s="134"/>
      <c r="BE16" s="135"/>
      <c r="BF16" s="134"/>
      <c r="BG16" s="134"/>
      <c r="BH16" s="136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x14ac:dyDescent="0.3">
      <c r="A17" s="134">
        <v>13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5"/>
      <c r="AC17" s="134"/>
      <c r="AD17" s="134"/>
      <c r="AE17" s="134"/>
      <c r="AF17" s="134"/>
      <c r="AG17" s="134"/>
      <c r="AH17" s="134"/>
      <c r="AI17" s="134"/>
      <c r="AJ17" s="135"/>
      <c r="AK17" s="135"/>
      <c r="AL17" s="134"/>
      <c r="AM17" s="135"/>
      <c r="AN17" s="135"/>
      <c r="AO17" s="135"/>
      <c r="AP17" s="135"/>
      <c r="AQ17" s="135"/>
      <c r="AR17" s="135"/>
      <c r="AS17" s="135"/>
      <c r="AT17" s="135"/>
      <c r="AU17" s="135"/>
      <c r="AV17" s="134"/>
      <c r="AW17" s="134"/>
      <c r="AX17" s="134"/>
      <c r="AY17" s="134"/>
      <c r="AZ17" s="134"/>
      <c r="BA17" s="134"/>
      <c r="BB17" s="134"/>
      <c r="BC17" s="134"/>
      <c r="BD17" s="134"/>
      <c r="BE17" s="135"/>
      <c r="BF17" s="134"/>
      <c r="BG17" s="134"/>
      <c r="BH17" s="136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x14ac:dyDescent="0.3">
      <c r="A18" s="134">
        <v>14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5"/>
      <c r="AC18" s="134"/>
      <c r="AD18" s="134"/>
      <c r="AE18" s="134"/>
      <c r="AF18" s="134"/>
      <c r="AG18" s="134"/>
      <c r="AH18" s="134"/>
      <c r="AI18" s="134"/>
      <c r="AJ18" s="135"/>
      <c r="AK18" s="135"/>
      <c r="AL18" s="134"/>
      <c r="AM18" s="135"/>
      <c r="AN18" s="135"/>
      <c r="AO18" s="135"/>
      <c r="AP18" s="135"/>
      <c r="AQ18" s="135"/>
      <c r="AR18" s="135"/>
      <c r="AS18" s="135"/>
      <c r="AT18" s="135"/>
      <c r="AU18" s="135"/>
      <c r="AV18" s="134"/>
      <c r="AW18" s="134"/>
      <c r="AX18" s="134"/>
      <c r="AY18" s="134"/>
      <c r="AZ18" s="134"/>
      <c r="BA18" s="134"/>
      <c r="BB18" s="134"/>
      <c r="BC18" s="134"/>
      <c r="BD18" s="134"/>
      <c r="BE18" s="135"/>
      <c r="BF18" s="134"/>
      <c r="BG18" s="134"/>
      <c r="BH18" s="136"/>
      <c r="BI18" s="127"/>
      <c r="BJ18" s="128"/>
      <c r="BK18" s="129"/>
      <c r="BL18" s="127"/>
      <c r="BM18" s="130"/>
      <c r="BN18" s="129"/>
      <c r="BO18" s="129"/>
      <c r="BP18" s="131"/>
      <c r="BQ18" s="68"/>
    </row>
    <row r="19" spans="1:69" x14ac:dyDescent="0.3">
      <c r="A19" s="134">
        <v>15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6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5"/>
      <c r="AC19" s="134"/>
      <c r="AD19" s="134"/>
      <c r="AE19" s="134"/>
      <c r="AF19" s="134"/>
      <c r="AG19" s="134"/>
      <c r="AH19" s="134"/>
      <c r="AI19" s="134"/>
      <c r="AJ19" s="135"/>
      <c r="AK19" s="135"/>
      <c r="AL19" s="134"/>
      <c r="AM19" s="135"/>
      <c r="AN19" s="135"/>
      <c r="AO19" s="135"/>
      <c r="AP19" s="135"/>
      <c r="AQ19" s="135"/>
      <c r="AR19" s="135"/>
      <c r="AS19" s="135"/>
      <c r="AT19" s="135"/>
      <c r="AU19" s="135"/>
      <c r="AV19" s="134"/>
      <c r="AW19" s="134"/>
      <c r="AX19" s="134"/>
      <c r="AY19" s="134"/>
      <c r="AZ19" s="134"/>
      <c r="BA19" s="134"/>
      <c r="BB19" s="134"/>
      <c r="BC19" s="134"/>
      <c r="BD19" s="134"/>
      <c r="BE19" s="135"/>
      <c r="BF19" s="134"/>
      <c r="BG19" s="134"/>
      <c r="BH19" s="136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x14ac:dyDescent="0.3">
      <c r="A20" s="134">
        <v>16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5"/>
      <c r="AC20" s="134"/>
      <c r="AD20" s="134"/>
      <c r="AE20" s="134"/>
      <c r="AF20" s="134"/>
      <c r="AG20" s="134"/>
      <c r="AH20" s="134"/>
      <c r="AI20" s="134"/>
      <c r="AJ20" s="135"/>
      <c r="AK20" s="135"/>
      <c r="AL20" s="134"/>
      <c r="AM20" s="135"/>
      <c r="AN20" s="135"/>
      <c r="AO20" s="135"/>
      <c r="AP20" s="135"/>
      <c r="AQ20" s="135"/>
      <c r="AR20" s="135"/>
      <c r="AS20" s="135"/>
      <c r="AT20" s="135"/>
      <c r="AU20" s="135"/>
      <c r="AV20" s="134"/>
      <c r="AW20" s="134"/>
      <c r="AX20" s="134"/>
      <c r="AY20" s="134"/>
      <c r="AZ20" s="134"/>
      <c r="BA20" s="134"/>
      <c r="BB20" s="134"/>
      <c r="BC20" s="134"/>
      <c r="BD20" s="134"/>
      <c r="BE20" s="135"/>
      <c r="BF20" s="134"/>
      <c r="BG20" s="134"/>
      <c r="BH20" s="136"/>
      <c r="BI20" s="127"/>
      <c r="BJ20" s="128"/>
      <c r="BK20" s="129"/>
      <c r="BL20" s="127"/>
      <c r="BM20" s="130"/>
      <c r="BN20" s="129"/>
      <c r="BO20" s="129"/>
      <c r="BP20" s="131"/>
      <c r="BQ20" s="68"/>
    </row>
    <row r="21" spans="1:69" x14ac:dyDescent="0.3">
      <c r="A21" s="134">
        <v>17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5"/>
      <c r="AC21" s="134"/>
      <c r="AD21" s="134"/>
      <c r="AE21" s="134"/>
      <c r="AF21" s="134"/>
      <c r="AG21" s="134"/>
      <c r="AH21" s="134"/>
      <c r="AI21" s="134"/>
      <c r="AJ21" s="135"/>
      <c r="AK21" s="135"/>
      <c r="AL21" s="134"/>
      <c r="AM21" s="135"/>
      <c r="AN21" s="135"/>
      <c r="AO21" s="135"/>
      <c r="AP21" s="135"/>
      <c r="AQ21" s="135"/>
      <c r="AR21" s="135"/>
      <c r="AS21" s="135"/>
      <c r="AT21" s="135"/>
      <c r="AU21" s="135"/>
      <c r="AV21" s="134"/>
      <c r="AW21" s="134"/>
      <c r="AX21" s="134"/>
      <c r="AY21" s="134"/>
      <c r="AZ21" s="134"/>
      <c r="BA21" s="134"/>
      <c r="BB21" s="134"/>
      <c r="BC21" s="134"/>
      <c r="BD21" s="134"/>
      <c r="BE21" s="135"/>
      <c r="BF21" s="134"/>
      <c r="BG21" s="134"/>
      <c r="BH21" s="136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x14ac:dyDescent="0.3">
      <c r="A22" s="134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5"/>
      <c r="AC22" s="134"/>
      <c r="AD22" s="134"/>
      <c r="AE22" s="134"/>
      <c r="AF22" s="134"/>
      <c r="AG22" s="134"/>
      <c r="AH22" s="134"/>
      <c r="AI22" s="134"/>
      <c r="AJ22" s="135"/>
      <c r="AK22" s="135"/>
      <c r="AL22" s="134"/>
      <c r="AM22" s="135"/>
      <c r="AN22" s="135"/>
      <c r="AO22" s="135"/>
      <c r="AP22" s="135"/>
      <c r="AQ22" s="135"/>
      <c r="AR22" s="135"/>
      <c r="AS22" s="135"/>
      <c r="AT22" s="135"/>
      <c r="AU22" s="135"/>
      <c r="AV22" s="134"/>
      <c r="AW22" s="134"/>
      <c r="AX22" s="134"/>
      <c r="AY22" s="134"/>
      <c r="AZ22" s="134"/>
      <c r="BA22" s="134"/>
      <c r="BB22" s="134"/>
      <c r="BC22" s="134"/>
      <c r="BD22" s="134"/>
      <c r="BE22" s="135"/>
      <c r="BF22" s="134"/>
      <c r="BG22" s="134"/>
      <c r="BH22" s="136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x14ac:dyDescent="0.3">
      <c r="A23" s="134">
        <v>19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5"/>
      <c r="AC23" s="134"/>
      <c r="AD23" s="134"/>
      <c r="AE23" s="134"/>
      <c r="AF23" s="134"/>
      <c r="AG23" s="134"/>
      <c r="AH23" s="134"/>
      <c r="AI23" s="134"/>
      <c r="AJ23" s="135"/>
      <c r="AK23" s="135"/>
      <c r="AL23" s="134"/>
      <c r="AM23" s="135"/>
      <c r="AN23" s="135"/>
      <c r="AO23" s="135"/>
      <c r="AP23" s="135"/>
      <c r="AQ23" s="135"/>
      <c r="AR23" s="135"/>
      <c r="AS23" s="135"/>
      <c r="AT23" s="135"/>
      <c r="AU23" s="135"/>
      <c r="AV23" s="134"/>
      <c r="AW23" s="134"/>
      <c r="AX23" s="134"/>
      <c r="AY23" s="134"/>
      <c r="AZ23" s="134"/>
      <c r="BA23" s="134"/>
      <c r="BB23" s="134"/>
      <c r="BC23" s="134"/>
      <c r="BD23" s="134"/>
      <c r="BE23" s="135"/>
      <c r="BF23" s="134"/>
      <c r="BG23" s="134"/>
      <c r="BH23" s="136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x14ac:dyDescent="0.3">
      <c r="A24" s="134">
        <v>20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5"/>
      <c r="AC24" s="134"/>
      <c r="AD24" s="134"/>
      <c r="AE24" s="134"/>
      <c r="AF24" s="134"/>
      <c r="AG24" s="134"/>
      <c r="AH24" s="134"/>
      <c r="AI24" s="134"/>
      <c r="AJ24" s="135"/>
      <c r="AK24" s="135"/>
      <c r="AL24" s="134"/>
      <c r="AM24" s="135"/>
      <c r="AN24" s="135"/>
      <c r="AO24" s="135"/>
      <c r="AP24" s="135"/>
      <c r="AQ24" s="135"/>
      <c r="AR24" s="135"/>
      <c r="AS24" s="135"/>
      <c r="AT24" s="135"/>
      <c r="AU24" s="135"/>
      <c r="AV24" s="134"/>
      <c r="AW24" s="134"/>
      <c r="AX24" s="134"/>
      <c r="AY24" s="134"/>
      <c r="AZ24" s="134"/>
      <c r="BA24" s="134"/>
      <c r="BB24" s="134"/>
      <c r="BC24" s="134"/>
      <c r="BD24" s="134"/>
      <c r="BE24" s="135"/>
      <c r="BF24" s="134"/>
      <c r="BG24" s="134"/>
      <c r="BH24" s="136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x14ac:dyDescent="0.3">
      <c r="A25" s="134">
        <v>21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5"/>
      <c r="AC25" s="134"/>
      <c r="AD25" s="134"/>
      <c r="AE25" s="134"/>
      <c r="AF25" s="134"/>
      <c r="AG25" s="134"/>
      <c r="AH25" s="134"/>
      <c r="AI25" s="134"/>
      <c r="AJ25" s="135"/>
      <c r="AK25" s="135"/>
      <c r="AL25" s="134"/>
      <c r="AM25" s="135"/>
      <c r="AN25" s="135"/>
      <c r="AO25" s="135"/>
      <c r="AP25" s="135"/>
      <c r="AQ25" s="135"/>
      <c r="AR25" s="135"/>
      <c r="AS25" s="135"/>
      <c r="AT25" s="135"/>
      <c r="AU25" s="135"/>
      <c r="AV25" s="134"/>
      <c r="AW25" s="134"/>
      <c r="AX25" s="134"/>
      <c r="AY25" s="134"/>
      <c r="AZ25" s="134"/>
      <c r="BA25" s="134"/>
      <c r="BB25" s="134"/>
      <c r="BC25" s="134"/>
      <c r="BD25" s="134"/>
      <c r="BE25" s="135"/>
      <c r="BF25" s="134"/>
      <c r="BG25" s="134"/>
      <c r="BH25" s="136"/>
      <c r="BI25" s="127"/>
      <c r="BJ25" s="128"/>
      <c r="BK25" s="129"/>
      <c r="BL25" s="127"/>
      <c r="BM25" s="130"/>
      <c r="BN25" s="129"/>
      <c r="BO25" s="129"/>
      <c r="BP25" s="131"/>
      <c r="BQ25" s="68"/>
    </row>
    <row r="26" spans="1:69" x14ac:dyDescent="0.3">
      <c r="A26" s="134">
        <v>22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5"/>
      <c r="AC26" s="134"/>
      <c r="AD26" s="134"/>
      <c r="AE26" s="134"/>
      <c r="AF26" s="134"/>
      <c r="AG26" s="134"/>
      <c r="AH26" s="134"/>
      <c r="AI26" s="134"/>
      <c r="AJ26" s="135"/>
      <c r="AK26" s="135"/>
      <c r="AL26" s="134"/>
      <c r="AM26" s="135"/>
      <c r="AN26" s="135"/>
      <c r="AO26" s="135"/>
      <c r="AP26" s="135"/>
      <c r="AQ26" s="135"/>
      <c r="AR26" s="135"/>
      <c r="AS26" s="135"/>
      <c r="AT26" s="135"/>
      <c r="AU26" s="135"/>
      <c r="AV26" s="134"/>
      <c r="AW26" s="134"/>
      <c r="AX26" s="134"/>
      <c r="AY26" s="134"/>
      <c r="AZ26" s="134"/>
      <c r="BA26" s="134"/>
      <c r="BB26" s="134"/>
      <c r="BC26" s="134"/>
      <c r="BD26" s="134"/>
      <c r="BE26" s="135"/>
      <c r="BF26" s="134"/>
      <c r="BG26" s="134"/>
      <c r="BH26" s="136"/>
      <c r="BI26" s="127"/>
      <c r="BJ26" s="128"/>
      <c r="BK26" s="129"/>
      <c r="BL26" s="127"/>
      <c r="BM26" s="130"/>
      <c r="BN26" s="129"/>
      <c r="BO26" s="129"/>
      <c r="BP26" s="131"/>
      <c r="BQ26" s="68"/>
    </row>
    <row r="27" spans="1:69" x14ac:dyDescent="0.3">
      <c r="A27" s="134">
        <v>23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5"/>
      <c r="AC27" s="134"/>
      <c r="AD27" s="134"/>
      <c r="AE27" s="134"/>
      <c r="AF27" s="134"/>
      <c r="AG27" s="134"/>
      <c r="AH27" s="134"/>
      <c r="AI27" s="134"/>
      <c r="AJ27" s="135"/>
      <c r="AK27" s="135"/>
      <c r="AL27" s="134"/>
      <c r="AM27" s="135"/>
      <c r="AN27" s="135"/>
      <c r="AO27" s="135"/>
      <c r="AP27" s="135"/>
      <c r="AQ27" s="135"/>
      <c r="AR27" s="135"/>
      <c r="AS27" s="135"/>
      <c r="AT27" s="135"/>
      <c r="AU27" s="135"/>
      <c r="AV27" s="134"/>
      <c r="AW27" s="134"/>
      <c r="AX27" s="134"/>
      <c r="AY27" s="134"/>
      <c r="AZ27" s="134"/>
      <c r="BA27" s="134"/>
      <c r="BB27" s="134"/>
      <c r="BC27" s="134"/>
      <c r="BD27" s="134"/>
      <c r="BE27" s="135"/>
      <c r="BF27" s="134"/>
      <c r="BG27" s="134"/>
      <c r="BH27" s="13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x14ac:dyDescent="0.3">
      <c r="A28" s="134">
        <v>24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5"/>
      <c r="AC28" s="134"/>
      <c r="AD28" s="134"/>
      <c r="AE28" s="134"/>
      <c r="AF28" s="134"/>
      <c r="AG28" s="134"/>
      <c r="AH28" s="134"/>
      <c r="AI28" s="134"/>
      <c r="AJ28" s="135"/>
      <c r="AK28" s="135"/>
      <c r="AL28" s="134"/>
      <c r="AM28" s="135"/>
      <c r="AN28" s="135"/>
      <c r="AO28" s="135"/>
      <c r="AP28" s="135"/>
      <c r="AQ28" s="135"/>
      <c r="AR28" s="135"/>
      <c r="AS28" s="135"/>
      <c r="AT28" s="135"/>
      <c r="AU28" s="135"/>
      <c r="AV28" s="134"/>
      <c r="AW28" s="134"/>
      <c r="AX28" s="134"/>
      <c r="AY28" s="134"/>
      <c r="AZ28" s="134"/>
      <c r="BA28" s="134"/>
      <c r="BB28" s="134"/>
      <c r="BC28" s="134"/>
      <c r="BD28" s="134"/>
      <c r="BE28" s="135"/>
      <c r="BF28" s="134"/>
      <c r="BG28" s="134"/>
      <c r="BH28" s="13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x14ac:dyDescent="0.3">
      <c r="A29" s="134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34"/>
      <c r="AZ29" s="134"/>
      <c r="BA29" s="134"/>
      <c r="BB29" s="134"/>
      <c r="BC29" s="134"/>
      <c r="BD29" s="134"/>
      <c r="BE29" s="135"/>
      <c r="BF29" s="134"/>
      <c r="BG29" s="134"/>
      <c r="BH29" s="136"/>
      <c r="BI29" s="127"/>
      <c r="BJ29" s="128"/>
      <c r="BK29" s="129"/>
      <c r="BL29" s="127"/>
      <c r="BM29" s="130"/>
      <c r="BN29" s="129"/>
      <c r="BO29" s="129"/>
      <c r="BP29" s="131"/>
      <c r="BQ29" s="68"/>
    </row>
    <row r="30" spans="1:69" x14ac:dyDescent="0.3">
      <c r="A30" s="13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4"/>
      <c r="BC30" s="134"/>
      <c r="BD30" s="134"/>
      <c r="BE30" s="135"/>
      <c r="BF30" s="134"/>
      <c r="BG30" s="134"/>
      <c r="BH30" s="136"/>
      <c r="BI30" s="127"/>
      <c r="BJ30" s="128"/>
      <c r="BK30" s="129"/>
      <c r="BL30" s="127"/>
      <c r="BM30" s="130"/>
      <c r="BN30" s="129"/>
      <c r="BO30" s="129"/>
      <c r="BP30" s="131"/>
      <c r="BQ30" s="68"/>
    </row>
    <row r="31" spans="1:69" x14ac:dyDescent="0.3">
      <c r="A31" s="13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4"/>
      <c r="BC31" s="134"/>
      <c r="BD31" s="134"/>
      <c r="BE31" s="135"/>
      <c r="BF31" s="134"/>
      <c r="BG31" s="134"/>
      <c r="BH31" s="13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x14ac:dyDescent="0.3">
      <c r="A32" s="13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4"/>
      <c r="BC32" s="134"/>
      <c r="BD32" s="134"/>
      <c r="BE32" s="135"/>
      <c r="BF32" s="134"/>
      <c r="BG32" s="134"/>
      <c r="BH32" s="136"/>
      <c r="BI32" s="127"/>
      <c r="BJ32" s="128"/>
      <c r="BK32" s="129"/>
      <c r="BL32" s="127"/>
      <c r="BM32" s="130"/>
      <c r="BN32" s="129"/>
      <c r="BO32" s="129"/>
      <c r="BP32" s="131"/>
      <c r="BQ32" s="68"/>
    </row>
    <row r="33" spans="1:69" x14ac:dyDescent="0.3">
      <c r="A33" s="134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x14ac:dyDescent="0.3">
      <c r="A34" s="134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6"/>
      <c r="BI34" s="127"/>
      <c r="BJ34" s="128"/>
      <c r="BK34" s="129"/>
      <c r="BL34" s="127"/>
      <c r="BM34" s="130"/>
      <c r="BN34" s="129"/>
      <c r="BO34" s="129"/>
      <c r="BP34" s="131"/>
      <c r="BQ34" s="68"/>
    </row>
    <row r="35" spans="1:69" x14ac:dyDescent="0.3">
      <c r="A35" s="134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6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x14ac:dyDescent="0.3">
      <c r="A36" s="134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1"/>
      <c r="BQ36" s="119"/>
    </row>
    <row r="37" spans="1:69" x14ac:dyDescent="0.3">
      <c r="A37" s="134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1"/>
      <c r="BQ37" s="119"/>
    </row>
    <row r="38" spans="1:69" x14ac:dyDescent="0.3">
      <c r="A38" s="134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1"/>
      <c r="BQ38" s="119"/>
    </row>
    <row r="39" spans="1:69" x14ac:dyDescent="0.3">
      <c r="A39" s="134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1"/>
      <c r="BQ39" s="119"/>
    </row>
    <row r="40" spans="1:69" x14ac:dyDescent="0.3">
      <c r="A40" s="134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1"/>
      <c r="BQ40" s="119"/>
    </row>
    <row r="41" spans="1:69" x14ac:dyDescent="0.3">
      <c r="A41" s="134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1"/>
      <c r="BQ41" s="119"/>
    </row>
    <row r="42" spans="1:69" x14ac:dyDescent="0.3">
      <c r="A42" s="134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1"/>
      <c r="BQ42" s="119"/>
    </row>
    <row r="43" spans="1:69" x14ac:dyDescent="0.3">
      <c r="A43" s="134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1"/>
      <c r="BQ43" s="119"/>
    </row>
    <row r="44" spans="1:69" x14ac:dyDescent="0.3">
      <c r="A44" s="134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1"/>
      <c r="BQ44" s="119"/>
    </row>
    <row r="45" spans="1:69" x14ac:dyDescent="0.3">
      <c r="A45" s="134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1"/>
      <c r="BQ45" s="119"/>
    </row>
    <row r="46" spans="1:69" x14ac:dyDescent="0.3">
      <c r="A46" s="134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1"/>
      <c r="BQ46" s="119"/>
    </row>
    <row r="47" spans="1:69" x14ac:dyDescent="0.3">
      <c r="A47" s="134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1"/>
      <c r="BQ47" s="119"/>
    </row>
    <row r="48" spans="1:69" x14ac:dyDescent="0.3">
      <c r="A48" s="134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1"/>
      <c r="BQ48" s="119"/>
    </row>
    <row r="49" spans="1:69" x14ac:dyDescent="0.3">
      <c r="A49" s="134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1"/>
      <c r="BQ49" s="119"/>
    </row>
    <row r="50" spans="1:69" x14ac:dyDescent="0.3">
      <c r="A50" s="134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1"/>
      <c r="BQ50" s="119"/>
    </row>
    <row r="51" spans="1:69" x14ac:dyDescent="0.3">
      <c r="A51" s="134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1"/>
      <c r="BQ51" s="119"/>
    </row>
    <row r="52" spans="1:69" x14ac:dyDescent="0.3">
      <c r="A52" s="134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1"/>
      <c r="BQ52" s="119"/>
    </row>
    <row r="53" spans="1:69" x14ac:dyDescent="0.3">
      <c r="A53" s="134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1"/>
      <c r="BQ53" s="119"/>
    </row>
    <row r="54" spans="1:69" x14ac:dyDescent="0.3">
      <c r="A54" s="134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1"/>
      <c r="BQ54" s="119"/>
    </row>
    <row r="55" spans="1:69" x14ac:dyDescent="0.3">
      <c r="A55" s="134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1"/>
      <c r="BQ55" s="119"/>
    </row>
    <row r="56" spans="1:69" x14ac:dyDescent="0.3">
      <c r="A56" s="134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1"/>
      <c r="BQ56" s="119"/>
    </row>
    <row r="57" spans="1:69" x14ac:dyDescent="0.3">
      <c r="A57" s="134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1"/>
      <c r="BQ57" s="119"/>
    </row>
    <row r="58" spans="1:69" x14ac:dyDescent="0.3">
      <c r="A58" s="134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1"/>
      <c r="BQ58" s="119"/>
    </row>
    <row r="59" spans="1:69" x14ac:dyDescent="0.3">
      <c r="A59" s="134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1"/>
      <c r="BQ59" s="119"/>
    </row>
    <row r="60" spans="1:69" x14ac:dyDescent="0.3">
      <c r="A60" s="134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1"/>
      <c r="BQ60" s="119"/>
    </row>
    <row r="61" spans="1:69" x14ac:dyDescent="0.3">
      <c r="A61" s="134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1"/>
      <c r="BQ61" s="119"/>
    </row>
    <row r="62" spans="1:69" x14ac:dyDescent="0.3">
      <c r="A62" s="134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1"/>
      <c r="BQ62" s="119"/>
    </row>
    <row r="63" spans="1:69" x14ac:dyDescent="0.3">
      <c r="A63" s="134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1"/>
      <c r="BQ63" s="119"/>
    </row>
    <row r="64" spans="1:69" x14ac:dyDescent="0.3">
      <c r="A64" s="134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1"/>
      <c r="BQ64" s="119"/>
    </row>
    <row r="65" spans="1:69" x14ac:dyDescent="0.3">
      <c r="A65" s="134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1"/>
      <c r="BQ65" s="119"/>
    </row>
    <row r="66" spans="1:69" x14ac:dyDescent="0.3">
      <c r="A66" s="134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1"/>
      <c r="BQ66" s="119"/>
    </row>
    <row r="67" spans="1:69" x14ac:dyDescent="0.3">
      <c r="A67" s="134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1"/>
      <c r="BQ67" s="119"/>
    </row>
    <row r="68" spans="1:69" x14ac:dyDescent="0.3">
      <c r="A68" s="134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1"/>
      <c r="BQ68" s="119"/>
    </row>
    <row r="69" spans="1:69" x14ac:dyDescent="0.3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1"/>
      <c r="BQ69" s="119"/>
    </row>
    <row r="70" spans="1:69" x14ac:dyDescent="0.3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1"/>
      <c r="BQ70" s="119"/>
    </row>
    <row r="71" spans="1:69" x14ac:dyDescent="0.3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1"/>
      <c r="BQ71" s="119"/>
    </row>
    <row r="72" spans="1:69" x14ac:dyDescent="0.3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1"/>
      <c r="BQ72" s="119"/>
    </row>
    <row r="73" spans="1:69" x14ac:dyDescent="0.3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1"/>
      <c r="BQ73" s="119"/>
    </row>
    <row r="74" spans="1:69" x14ac:dyDescent="0.3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1"/>
      <c r="BQ74" s="119"/>
    </row>
    <row r="75" spans="1:69" x14ac:dyDescent="0.3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1"/>
      <c r="BQ75" s="119"/>
    </row>
    <row r="76" spans="1:69" x14ac:dyDescent="0.3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1"/>
      <c r="BQ76" s="119"/>
    </row>
    <row r="77" spans="1:69" x14ac:dyDescent="0.3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1"/>
      <c r="BQ77" s="119"/>
    </row>
    <row r="78" spans="1:69" x14ac:dyDescent="0.3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1"/>
      <c r="BQ78" s="119"/>
    </row>
    <row r="79" spans="1:69" x14ac:dyDescent="0.3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1"/>
      <c r="BQ79" s="119"/>
    </row>
    <row r="80" spans="1:69" x14ac:dyDescent="0.3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1"/>
      <c r="BQ80" s="119"/>
    </row>
    <row r="81" spans="1:69" x14ac:dyDescent="0.3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1"/>
      <c r="BQ81" s="119"/>
    </row>
    <row r="82" spans="1:69" x14ac:dyDescent="0.3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1"/>
      <c r="BQ82" s="119"/>
    </row>
    <row r="83" spans="1:69" x14ac:dyDescent="0.3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1"/>
      <c r="BQ83" s="119"/>
    </row>
    <row r="84" spans="1:69" x14ac:dyDescent="0.3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1"/>
      <c r="BQ84" s="119"/>
    </row>
    <row r="85" spans="1:69" x14ac:dyDescent="0.3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1"/>
      <c r="BQ85" s="119"/>
    </row>
    <row r="86" spans="1:69" x14ac:dyDescent="0.3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1"/>
      <c r="BQ86" s="119"/>
    </row>
    <row r="87" spans="1:69" x14ac:dyDescent="0.3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1"/>
      <c r="BQ87" s="119"/>
    </row>
    <row r="88" spans="1:69" x14ac:dyDescent="0.3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1"/>
      <c r="BQ88" s="119"/>
    </row>
    <row r="89" spans="1:69" x14ac:dyDescent="0.3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1"/>
      <c r="BQ89" s="119"/>
    </row>
    <row r="90" spans="1:69" x14ac:dyDescent="0.3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1"/>
      <c r="BQ90" s="119"/>
    </row>
    <row r="91" spans="1:69" x14ac:dyDescent="0.3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1"/>
      <c r="BQ91" s="119"/>
    </row>
    <row r="92" spans="1:69" x14ac:dyDescent="0.3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1"/>
      <c r="BQ92" s="119"/>
    </row>
    <row r="93" spans="1:69" x14ac:dyDescent="0.3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1"/>
      <c r="BQ93" s="119"/>
    </row>
    <row r="94" spans="1:69" x14ac:dyDescent="0.3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1"/>
      <c r="BQ94" s="119"/>
    </row>
    <row r="95" spans="1:69" x14ac:dyDescent="0.3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1"/>
      <c r="BQ95" s="119"/>
    </row>
    <row r="96" spans="1:69" x14ac:dyDescent="0.3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1"/>
      <c r="BQ96" s="119"/>
    </row>
    <row r="97" spans="1:69" x14ac:dyDescent="0.3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1"/>
      <c r="BQ97" s="119"/>
    </row>
    <row r="98" spans="1:69" x14ac:dyDescent="0.3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1"/>
      <c r="BQ98" s="119"/>
    </row>
    <row r="99" spans="1:69" x14ac:dyDescent="0.3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1"/>
      <c r="BQ99" s="119"/>
    </row>
    <row r="100" spans="1:69" x14ac:dyDescent="0.3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1"/>
      <c r="BQ100" s="119"/>
    </row>
    <row r="101" spans="1:69" x14ac:dyDescent="0.3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1"/>
      <c r="BQ101" s="119"/>
    </row>
    <row r="102" spans="1:69" x14ac:dyDescent="0.3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1"/>
      <c r="BQ102" s="119"/>
    </row>
    <row r="103" spans="1:69" x14ac:dyDescent="0.3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1"/>
      <c r="BQ103" s="119"/>
    </row>
    <row r="104" spans="1:69" x14ac:dyDescent="0.3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1"/>
      <c r="BQ104" s="119"/>
    </row>
    <row r="105" spans="1:69" x14ac:dyDescent="0.3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1"/>
      <c r="BQ105" s="119"/>
    </row>
    <row r="106" spans="1:69" x14ac:dyDescent="0.3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1"/>
      <c r="BQ106" s="119"/>
    </row>
    <row r="107" spans="1:69" x14ac:dyDescent="0.3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1"/>
      <c r="BQ107" s="119"/>
    </row>
    <row r="108" spans="1:69" x14ac:dyDescent="0.3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1"/>
      <c r="BQ108" s="119"/>
    </row>
    <row r="109" spans="1:69" x14ac:dyDescent="0.3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1"/>
      <c r="BQ109" s="119"/>
    </row>
    <row r="110" spans="1:69" x14ac:dyDescent="0.3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1"/>
      <c r="BQ110" s="119"/>
    </row>
    <row r="111" spans="1:69" x14ac:dyDescent="0.3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1"/>
      <c r="BQ111" s="119"/>
    </row>
    <row r="112" spans="1:69" x14ac:dyDescent="0.3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1"/>
      <c r="BQ112" s="119"/>
    </row>
    <row r="113" spans="1:69" x14ac:dyDescent="0.3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1"/>
      <c r="BQ113" s="119"/>
    </row>
    <row r="114" spans="1:69" x14ac:dyDescent="0.3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1"/>
      <c r="BQ114" s="119"/>
    </row>
    <row r="115" spans="1:69" x14ac:dyDescent="0.3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1"/>
      <c r="BQ115" s="119"/>
    </row>
    <row r="116" spans="1:69" x14ac:dyDescent="0.3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1"/>
      <c r="BQ116" s="119"/>
    </row>
    <row r="117" spans="1:69" x14ac:dyDescent="0.3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1"/>
      <c r="BQ117" s="119"/>
    </row>
    <row r="118" spans="1:69" x14ac:dyDescent="0.3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1"/>
      <c r="BQ118" s="119"/>
    </row>
    <row r="119" spans="1:69" x14ac:dyDescent="0.3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1"/>
      <c r="BQ119" s="119"/>
    </row>
    <row r="120" spans="1:69" x14ac:dyDescent="0.3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1"/>
      <c r="BQ120" s="119"/>
    </row>
    <row r="121" spans="1:69" x14ac:dyDescent="0.3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1"/>
      <c r="BQ121" s="119"/>
    </row>
    <row r="122" spans="1:69" x14ac:dyDescent="0.3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1"/>
      <c r="BQ122" s="119"/>
    </row>
    <row r="123" spans="1:69" x14ac:dyDescent="0.3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1"/>
      <c r="BQ123" s="119"/>
    </row>
    <row r="124" spans="1:69" x14ac:dyDescent="0.3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1"/>
      <c r="BQ124" s="119"/>
    </row>
    <row r="125" spans="1:69" x14ac:dyDescent="0.3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1"/>
      <c r="BQ125" s="119"/>
    </row>
    <row r="126" spans="1:69" x14ac:dyDescent="0.3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1"/>
      <c r="BQ126" s="119"/>
    </row>
    <row r="127" spans="1:69" x14ac:dyDescent="0.3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1"/>
      <c r="BQ127" s="119"/>
    </row>
    <row r="128" spans="1:69" x14ac:dyDescent="0.3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1"/>
      <c r="BQ128" s="119"/>
    </row>
    <row r="129" spans="1:69" x14ac:dyDescent="0.3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1"/>
      <c r="BQ129" s="119"/>
    </row>
    <row r="130" spans="1:69" x14ac:dyDescent="0.3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1"/>
      <c r="BQ130" s="119"/>
    </row>
    <row r="131" spans="1:69" x14ac:dyDescent="0.3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1"/>
      <c r="BQ131" s="119"/>
    </row>
    <row r="132" spans="1:69" x14ac:dyDescent="0.3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1"/>
      <c r="BQ132" s="119"/>
    </row>
    <row r="133" spans="1:69" x14ac:dyDescent="0.3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1"/>
      <c r="BQ133" s="119"/>
    </row>
    <row r="134" spans="1:69" x14ac:dyDescent="0.3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1"/>
      <c r="BQ134" s="119"/>
    </row>
    <row r="135" spans="1:69" x14ac:dyDescent="0.3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1"/>
      <c r="BQ135" s="119"/>
    </row>
    <row r="136" spans="1:69" x14ac:dyDescent="0.3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1"/>
      <c r="BQ136" s="119"/>
    </row>
    <row r="137" spans="1:69" x14ac:dyDescent="0.3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1"/>
      <c r="BQ137" s="119"/>
    </row>
    <row r="138" spans="1:69" x14ac:dyDescent="0.3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1"/>
      <c r="BQ138" s="119"/>
    </row>
    <row r="139" spans="1:69" x14ac:dyDescent="0.3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1"/>
      <c r="BQ139" s="119"/>
    </row>
    <row r="140" spans="1:69" x14ac:dyDescent="0.3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1"/>
      <c r="BQ140" s="119"/>
    </row>
    <row r="141" spans="1:69" x14ac:dyDescent="0.3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1"/>
      <c r="BQ141" s="119"/>
    </row>
    <row r="142" spans="1:69" x14ac:dyDescent="0.3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1"/>
      <c r="BQ142" s="119"/>
    </row>
    <row r="143" spans="1:69" x14ac:dyDescent="0.3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1"/>
      <c r="BQ143" s="119"/>
    </row>
    <row r="144" spans="1:69" x14ac:dyDescent="0.3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1"/>
      <c r="BQ144" s="119"/>
    </row>
    <row r="145" spans="1:69" x14ac:dyDescent="0.3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1"/>
      <c r="BQ145" s="119"/>
    </row>
    <row r="146" spans="1:69" x14ac:dyDescent="0.3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1"/>
      <c r="BQ146" s="119"/>
    </row>
    <row r="147" spans="1:69" x14ac:dyDescent="0.3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1"/>
      <c r="BQ147" s="119"/>
    </row>
    <row r="148" spans="1:69" x14ac:dyDescent="0.3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1"/>
      <c r="BQ148" s="119"/>
    </row>
    <row r="149" spans="1:69" x14ac:dyDescent="0.3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1"/>
      <c r="BQ149" s="119"/>
    </row>
    <row r="150" spans="1:69" x14ac:dyDescent="0.3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1"/>
      <c r="BQ150" s="119"/>
    </row>
    <row r="151" spans="1:69" x14ac:dyDescent="0.3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1"/>
      <c r="BQ151" s="119"/>
    </row>
    <row r="152" spans="1:69" x14ac:dyDescent="0.3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1"/>
      <c r="BQ152" s="119"/>
    </row>
    <row r="153" spans="1:69" x14ac:dyDescent="0.3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1"/>
      <c r="BQ153" s="119"/>
    </row>
    <row r="154" spans="1:69" x14ac:dyDescent="0.3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1"/>
      <c r="BQ154" s="119"/>
    </row>
    <row r="155" spans="1:69" ht="34.200000000000003" customHeight="1" x14ac:dyDescent="0.3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1"/>
      <c r="BQ155" s="119"/>
    </row>
    <row r="156" spans="1:69" ht="34.200000000000003" customHeight="1" x14ac:dyDescent="0.3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1"/>
      <c r="BQ156" s="119"/>
    </row>
    <row r="157" spans="1:69" x14ac:dyDescent="0.3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1"/>
      <c r="BQ157" s="119"/>
    </row>
    <row r="158" spans="1:69" x14ac:dyDescent="0.3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1"/>
      <c r="BQ158" s="119"/>
    </row>
    <row r="159" spans="1:69" x14ac:dyDescent="0.3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1"/>
      <c r="BQ159" s="119"/>
    </row>
    <row r="160" spans="1:69" x14ac:dyDescent="0.3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1"/>
      <c r="BQ160" s="119"/>
    </row>
    <row r="161" spans="1:69" x14ac:dyDescent="0.3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1"/>
      <c r="BQ161" s="119"/>
    </row>
    <row r="162" spans="1:69" x14ac:dyDescent="0.3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1"/>
      <c r="BQ162" s="119"/>
    </row>
    <row r="163" spans="1:69" x14ac:dyDescent="0.3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1"/>
      <c r="BQ163" s="119"/>
    </row>
    <row r="164" spans="1:69" x14ac:dyDescent="0.3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1"/>
      <c r="BQ164" s="119"/>
    </row>
    <row r="165" spans="1:69" x14ac:dyDescent="0.3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1"/>
      <c r="BQ165" s="119"/>
    </row>
    <row r="166" spans="1:69" x14ac:dyDescent="0.3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1"/>
      <c r="BQ166" s="119"/>
    </row>
    <row r="167" spans="1:69" x14ac:dyDescent="0.3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1"/>
      <c r="BQ167" s="119"/>
    </row>
    <row r="168" spans="1:69" x14ac:dyDescent="0.3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1"/>
      <c r="BQ168" s="119"/>
    </row>
    <row r="169" spans="1:69" x14ac:dyDescent="0.3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1"/>
      <c r="BQ169" s="119"/>
    </row>
    <row r="170" spans="1:69" x14ac:dyDescent="0.3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1"/>
      <c r="BQ170" s="119"/>
    </row>
    <row r="171" spans="1:69" x14ac:dyDescent="0.3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1"/>
      <c r="BQ171" s="119"/>
    </row>
    <row r="172" spans="1:69" x14ac:dyDescent="0.3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1"/>
      <c r="BQ172" s="119"/>
    </row>
    <row r="173" spans="1:69" x14ac:dyDescent="0.3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1"/>
      <c r="BQ173" s="119"/>
    </row>
    <row r="174" spans="1:69" x14ac:dyDescent="0.3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1"/>
      <c r="BQ174" s="119"/>
    </row>
    <row r="175" spans="1:69" x14ac:dyDescent="0.3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1"/>
      <c r="BQ175" s="119"/>
    </row>
    <row r="176" spans="1:69" x14ac:dyDescent="0.3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1"/>
      <c r="BQ176" s="119"/>
    </row>
    <row r="177" spans="1:69" x14ac:dyDescent="0.3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1"/>
      <c r="BQ177" s="119"/>
    </row>
    <row r="178" spans="1:69" x14ac:dyDescent="0.3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1"/>
      <c r="BQ178" s="119"/>
    </row>
    <row r="179" spans="1:69" x14ac:dyDescent="0.3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1"/>
      <c r="BQ179" s="119"/>
    </row>
    <row r="180" spans="1:69" x14ac:dyDescent="0.3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1"/>
      <c r="BQ180" s="119"/>
    </row>
    <row r="181" spans="1:69" x14ac:dyDescent="0.3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1"/>
      <c r="BQ181" s="119"/>
    </row>
    <row r="182" spans="1:69" x14ac:dyDescent="0.3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1"/>
      <c r="BQ182" s="119"/>
    </row>
    <row r="183" spans="1:69" x14ac:dyDescent="0.3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1"/>
      <c r="BQ183" s="119"/>
    </row>
    <row r="184" spans="1:69" x14ac:dyDescent="0.3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1"/>
      <c r="BQ184" s="119"/>
    </row>
    <row r="185" spans="1:69" x14ac:dyDescent="0.3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1"/>
      <c r="BQ185" s="119"/>
    </row>
    <row r="186" spans="1:69" x14ac:dyDescent="0.3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1"/>
      <c r="BQ186" s="119"/>
    </row>
    <row r="187" spans="1:69" x14ac:dyDescent="0.3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1"/>
      <c r="BQ187" s="119"/>
    </row>
    <row r="188" spans="1:69" x14ac:dyDescent="0.3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1"/>
      <c r="BQ188" s="119"/>
    </row>
    <row r="189" spans="1:69" x14ac:dyDescent="0.3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1"/>
      <c r="BQ189" s="119"/>
    </row>
    <row r="190" spans="1:69" x14ac:dyDescent="0.3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1"/>
      <c r="BQ190" s="119"/>
    </row>
    <row r="191" spans="1:69" x14ac:dyDescent="0.3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1"/>
      <c r="BQ191" s="119"/>
    </row>
    <row r="192" spans="1:69" x14ac:dyDescent="0.3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1"/>
      <c r="BQ192" s="119"/>
    </row>
    <row r="193" spans="1:69" x14ac:dyDescent="0.3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1"/>
      <c r="BQ193" s="119"/>
    </row>
    <row r="194" spans="1:69" x14ac:dyDescent="0.3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1"/>
      <c r="BQ194" s="119"/>
    </row>
    <row r="195" spans="1:69" x14ac:dyDescent="0.3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1"/>
      <c r="BQ195" s="119"/>
    </row>
    <row r="196" spans="1:69" x14ac:dyDescent="0.3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1"/>
      <c r="BQ196" s="119"/>
    </row>
    <row r="197" spans="1:69" x14ac:dyDescent="0.3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1"/>
      <c r="BQ197" s="119"/>
    </row>
    <row r="198" spans="1:69" x14ac:dyDescent="0.3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1"/>
      <c r="BQ198" s="119"/>
    </row>
    <row r="199" spans="1:69" x14ac:dyDescent="0.3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1"/>
      <c r="BQ199" s="119"/>
    </row>
    <row r="200" spans="1:69" x14ac:dyDescent="0.3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1"/>
      <c r="BQ200" s="119"/>
    </row>
    <row r="201" spans="1:69" x14ac:dyDescent="0.3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1"/>
      <c r="BQ201" s="119"/>
    </row>
    <row r="202" spans="1:69" x14ac:dyDescent="0.3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1"/>
      <c r="BQ202" s="119"/>
    </row>
    <row r="203" spans="1:69" x14ac:dyDescent="0.3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1"/>
      <c r="BQ203" s="119"/>
    </row>
    <row r="204" spans="1:69" ht="22.8" customHeight="1" x14ac:dyDescent="0.3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1"/>
      <c r="BQ204" s="119"/>
    </row>
    <row r="205" spans="1:69" x14ac:dyDescent="0.3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1"/>
      <c r="BQ205" s="119"/>
    </row>
    <row r="206" spans="1:69" x14ac:dyDescent="0.3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1"/>
      <c r="BQ206" s="119"/>
    </row>
    <row r="207" spans="1:69" x14ac:dyDescent="0.3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1"/>
      <c r="BQ207" s="119"/>
    </row>
    <row r="208" spans="1:69" x14ac:dyDescent="0.3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1"/>
      <c r="BQ208" s="119"/>
    </row>
    <row r="209" spans="1:69" x14ac:dyDescent="0.3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1"/>
      <c r="BQ209" s="119"/>
    </row>
    <row r="210" spans="1:69" x14ac:dyDescent="0.3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1"/>
      <c r="BQ210" s="119"/>
    </row>
    <row r="211" spans="1:69" x14ac:dyDescent="0.3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1"/>
      <c r="BQ211" s="119"/>
    </row>
    <row r="212" spans="1:69" x14ac:dyDescent="0.3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1"/>
      <c r="BQ212" s="119"/>
    </row>
    <row r="213" spans="1:69" x14ac:dyDescent="0.3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1"/>
      <c r="BQ213" s="119"/>
    </row>
    <row r="214" spans="1:69" x14ac:dyDescent="0.3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1"/>
      <c r="BQ214" s="119"/>
    </row>
    <row r="215" spans="1:69" x14ac:dyDescent="0.3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1"/>
      <c r="BQ215" s="119"/>
    </row>
    <row r="216" spans="1:69" x14ac:dyDescent="0.3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1"/>
      <c r="BQ216" s="119"/>
    </row>
    <row r="217" spans="1:69" x14ac:dyDescent="0.3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1"/>
      <c r="BQ217" s="119"/>
    </row>
    <row r="218" spans="1:69" x14ac:dyDescent="0.3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1"/>
      <c r="BQ218" s="119"/>
    </row>
    <row r="219" spans="1:69" x14ac:dyDescent="0.3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1"/>
      <c r="BQ219" s="119"/>
    </row>
    <row r="220" spans="1:69" x14ac:dyDescent="0.3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1"/>
      <c r="BQ220" s="119" t="s">
        <v>228</v>
      </c>
    </row>
    <row r="221" spans="1:69" x14ac:dyDescent="0.3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1"/>
      <c r="BQ221" s="119" t="s">
        <v>228</v>
      </c>
    </row>
    <row r="222" spans="1:69" x14ac:dyDescent="0.3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1"/>
      <c r="BQ222" s="119"/>
    </row>
    <row r="223" spans="1:69" x14ac:dyDescent="0.3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1"/>
      <c r="BQ223" s="119" t="s">
        <v>230</v>
      </c>
    </row>
    <row r="224" spans="1:69" x14ac:dyDescent="0.3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1"/>
      <c r="BQ224" s="119" t="s">
        <v>230</v>
      </c>
    </row>
    <row r="225" spans="1:69" x14ac:dyDescent="0.3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1"/>
      <c r="BQ225" s="119" t="s">
        <v>230</v>
      </c>
    </row>
    <row r="226" spans="1:69" x14ac:dyDescent="0.3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1"/>
      <c r="BQ226" s="119" t="s">
        <v>230</v>
      </c>
    </row>
    <row r="227" spans="1:69" x14ac:dyDescent="0.3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1"/>
      <c r="BQ227" s="119" t="s">
        <v>230</v>
      </c>
    </row>
    <row r="228" spans="1:69" x14ac:dyDescent="0.3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1"/>
      <c r="BQ228" s="119" t="s">
        <v>230</v>
      </c>
    </row>
    <row r="229" spans="1:69" x14ac:dyDescent="0.3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1"/>
      <c r="BQ229" s="119" t="s">
        <v>229</v>
      </c>
    </row>
    <row r="230" spans="1:69" x14ac:dyDescent="0.3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1"/>
      <c r="BQ230" s="119" t="s">
        <v>229</v>
      </c>
    </row>
    <row r="231" spans="1:69" x14ac:dyDescent="0.3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1"/>
      <c r="BQ231" s="119" t="s">
        <v>228</v>
      </c>
    </row>
    <row r="232" spans="1:69" x14ac:dyDescent="0.3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1"/>
      <c r="BQ232" s="121"/>
    </row>
    <row r="233" spans="1:69" x14ac:dyDescent="0.3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x14ac:dyDescent="0.3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x14ac:dyDescent="0.3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x14ac:dyDescent="0.3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x14ac:dyDescent="0.3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x14ac:dyDescent="0.3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x14ac:dyDescent="0.3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x14ac:dyDescent="0.3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x14ac:dyDescent="0.3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x14ac:dyDescent="0.3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8" customHeight="1" x14ac:dyDescent="0.3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x14ac:dyDescent="0.3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x14ac:dyDescent="0.3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x14ac:dyDescent="0.3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x14ac:dyDescent="0.3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x14ac:dyDescent="0.3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x14ac:dyDescent="0.3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x14ac:dyDescent="0.3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x14ac:dyDescent="0.3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x14ac:dyDescent="0.3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x14ac:dyDescent="0.3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x14ac:dyDescent="0.3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x14ac:dyDescent="0.3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x14ac:dyDescent="0.3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x14ac:dyDescent="0.3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x14ac:dyDescent="0.3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x14ac:dyDescent="0.3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x14ac:dyDescent="0.3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x14ac:dyDescent="0.3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x14ac:dyDescent="0.3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x14ac:dyDescent="0.3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x14ac:dyDescent="0.3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x14ac:dyDescent="0.3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x14ac:dyDescent="0.3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x14ac:dyDescent="0.3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x14ac:dyDescent="0.3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x14ac:dyDescent="0.3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x14ac:dyDescent="0.3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x14ac:dyDescent="0.3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x14ac:dyDescent="0.3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34.200000000000003" customHeight="1" x14ac:dyDescent="0.3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34.200000000000003" customHeight="1" x14ac:dyDescent="0.3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x14ac:dyDescent="0.3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x14ac:dyDescent="0.3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8" customHeight="1" x14ac:dyDescent="0.3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x14ac:dyDescent="0.3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x14ac:dyDescent="0.3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x14ac:dyDescent="0.3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t="34.200000000000003" customHeight="1" x14ac:dyDescent="0.3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t="34.200000000000003" customHeight="1" x14ac:dyDescent="0.3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t="34.200000000000003" customHeight="1" x14ac:dyDescent="0.3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t="34.200000000000003" customHeight="1" x14ac:dyDescent="0.3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t="34.200000000000003" customHeight="1" x14ac:dyDescent="0.3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t="34.200000000000003" customHeight="1" x14ac:dyDescent="0.3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x14ac:dyDescent="0.3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x14ac:dyDescent="0.3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t="22.8" customHeight="1" x14ac:dyDescent="0.3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t="34.200000000000003" customHeight="1" x14ac:dyDescent="0.3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x14ac:dyDescent="0.3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x14ac:dyDescent="0.3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x14ac:dyDescent="0.3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x14ac:dyDescent="0.3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x14ac:dyDescent="0.3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x14ac:dyDescent="0.3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x14ac:dyDescent="0.3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x14ac:dyDescent="0.3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x14ac:dyDescent="0.3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x14ac:dyDescent="0.3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x14ac:dyDescent="0.3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x14ac:dyDescent="0.3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x14ac:dyDescent="0.3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t="34.200000000000003" customHeight="1" x14ac:dyDescent="0.3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x14ac:dyDescent="0.3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8" customHeight="1" x14ac:dyDescent="0.3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34.200000000000003" customHeight="1" x14ac:dyDescent="0.3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x14ac:dyDescent="0.3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x14ac:dyDescent="0.3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x14ac:dyDescent="0.3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34.200000000000003" customHeight="1" x14ac:dyDescent="0.3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x14ac:dyDescent="0.3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x14ac:dyDescent="0.3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x14ac:dyDescent="0.3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x14ac:dyDescent="0.3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x14ac:dyDescent="0.3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34.200000000000003" customHeight="1" x14ac:dyDescent="0.3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8" customHeight="1" x14ac:dyDescent="0.3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x14ac:dyDescent="0.3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x14ac:dyDescent="0.3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x14ac:dyDescent="0.3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x14ac:dyDescent="0.3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8" customHeight="1" x14ac:dyDescent="0.3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x14ac:dyDescent="0.3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x14ac:dyDescent="0.3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x14ac:dyDescent="0.3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x14ac:dyDescent="0.3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x14ac:dyDescent="0.3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x14ac:dyDescent="0.3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x14ac:dyDescent="0.3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x14ac:dyDescent="0.3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x14ac:dyDescent="0.3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t="22.8" customHeight="1" x14ac:dyDescent="0.3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t="22.8" customHeight="1" x14ac:dyDescent="0.3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x14ac:dyDescent="0.3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t="22.8" customHeight="1" x14ac:dyDescent="0.3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t="22.8" customHeight="1" x14ac:dyDescent="0.3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t="22.8" customHeight="1" x14ac:dyDescent="0.3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t="22.8" customHeight="1" x14ac:dyDescent="0.3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t="22.8" customHeight="1" x14ac:dyDescent="0.3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t="22.8" customHeight="1" x14ac:dyDescent="0.3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t="22.8" customHeight="1" x14ac:dyDescent="0.3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x14ac:dyDescent="0.3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t="22.8" customHeight="1" x14ac:dyDescent="0.3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t="22.8" customHeight="1" x14ac:dyDescent="0.3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t="22.8" customHeight="1" x14ac:dyDescent="0.3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t="22.8" customHeight="1" x14ac:dyDescent="0.3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t="22.8" customHeight="1" x14ac:dyDescent="0.3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x14ac:dyDescent="0.3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x14ac:dyDescent="0.3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x14ac:dyDescent="0.3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x14ac:dyDescent="0.3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x14ac:dyDescent="0.3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t="22.8" customHeight="1" x14ac:dyDescent="0.3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t="22.8" customHeight="1" x14ac:dyDescent="0.3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t="22.8" customHeight="1" x14ac:dyDescent="0.3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t="22.8" customHeight="1" x14ac:dyDescent="0.3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t="22.8" customHeight="1" x14ac:dyDescent="0.3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8" customHeight="1" x14ac:dyDescent="0.3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x14ac:dyDescent="0.3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x14ac:dyDescent="0.3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x14ac:dyDescent="0.3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x14ac:dyDescent="0.3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t="22.8" customHeight="1" x14ac:dyDescent="0.3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t="22.8" customHeight="1" x14ac:dyDescent="0.3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t="22.8" customHeight="1" x14ac:dyDescent="0.3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x14ac:dyDescent="0.3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t="22.8" customHeight="1" x14ac:dyDescent="0.3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t="22.8" customHeight="1" x14ac:dyDescent="0.3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t="22.8" customHeight="1" x14ac:dyDescent="0.3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8" customHeight="1" x14ac:dyDescent="0.3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8" customHeight="1" x14ac:dyDescent="0.3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x14ac:dyDescent="0.3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8" customHeight="1" x14ac:dyDescent="0.3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8" customHeight="1" x14ac:dyDescent="0.3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8" customHeight="1" x14ac:dyDescent="0.3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8" customHeight="1" x14ac:dyDescent="0.3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8" customHeight="1" x14ac:dyDescent="0.3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x14ac:dyDescent="0.3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x14ac:dyDescent="0.3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x14ac:dyDescent="0.3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x14ac:dyDescent="0.3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x14ac:dyDescent="0.3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x14ac:dyDescent="0.3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x14ac:dyDescent="0.3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x14ac:dyDescent="0.3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x14ac:dyDescent="0.3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x14ac:dyDescent="0.3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8" customHeight="1" x14ac:dyDescent="0.3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x14ac:dyDescent="0.3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x14ac:dyDescent="0.3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x14ac:dyDescent="0.3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t="22.8" customHeight="1" x14ac:dyDescent="0.3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8" customHeight="1" x14ac:dyDescent="0.3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8" customHeight="1" x14ac:dyDescent="0.3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8" customHeight="1" x14ac:dyDescent="0.3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8" customHeight="1" x14ac:dyDescent="0.3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8" customHeight="1" x14ac:dyDescent="0.3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8" customHeight="1" x14ac:dyDescent="0.3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t="22.8" customHeight="1" x14ac:dyDescent="0.3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x14ac:dyDescent="0.3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x14ac:dyDescent="0.3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x14ac:dyDescent="0.3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x14ac:dyDescent="0.3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x14ac:dyDescent="0.3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t="22.8" customHeight="1" x14ac:dyDescent="0.3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t="22.8" customHeight="1" x14ac:dyDescent="0.3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t="22.8" customHeight="1" x14ac:dyDescent="0.3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t="22.8" customHeight="1" x14ac:dyDescent="0.3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t="22.8" customHeight="1" x14ac:dyDescent="0.3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t="22.8" customHeight="1" x14ac:dyDescent="0.3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8" customHeight="1" x14ac:dyDescent="0.3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8" customHeight="1" x14ac:dyDescent="0.3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t="22.8" customHeight="1" x14ac:dyDescent="0.3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8" customHeight="1" x14ac:dyDescent="0.3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x14ac:dyDescent="0.3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x14ac:dyDescent="0.3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t="22.8" customHeight="1" x14ac:dyDescent="0.3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t="22.8" customHeight="1" x14ac:dyDescent="0.3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t="22.8" customHeight="1" x14ac:dyDescent="0.3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t="22.8" customHeight="1" x14ac:dyDescent="0.3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t="22.8" customHeight="1" x14ac:dyDescent="0.3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t="22.8" customHeight="1" x14ac:dyDescent="0.3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t="22.8" customHeight="1" x14ac:dyDescent="0.3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t="22.8" customHeight="1" x14ac:dyDescent="0.3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x14ac:dyDescent="0.3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x14ac:dyDescent="0.3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x14ac:dyDescent="0.3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x14ac:dyDescent="0.3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x14ac:dyDescent="0.3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x14ac:dyDescent="0.3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x14ac:dyDescent="0.3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x14ac:dyDescent="0.3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x14ac:dyDescent="0.3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x14ac:dyDescent="0.3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x14ac:dyDescent="0.3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x14ac:dyDescent="0.3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x14ac:dyDescent="0.3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x14ac:dyDescent="0.3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x14ac:dyDescent="0.3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x14ac:dyDescent="0.3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x14ac:dyDescent="0.3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x14ac:dyDescent="0.3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x14ac:dyDescent="0.3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x14ac:dyDescent="0.3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x14ac:dyDescent="0.3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x14ac:dyDescent="0.3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x14ac:dyDescent="0.3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x14ac:dyDescent="0.3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x14ac:dyDescent="0.3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x14ac:dyDescent="0.3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x14ac:dyDescent="0.3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x14ac:dyDescent="0.3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x14ac:dyDescent="0.3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x14ac:dyDescent="0.3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x14ac:dyDescent="0.3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x14ac:dyDescent="0.3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x14ac:dyDescent="0.3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x14ac:dyDescent="0.3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8" customHeight="1" x14ac:dyDescent="0.3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x14ac:dyDescent="0.3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x14ac:dyDescent="0.3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x14ac:dyDescent="0.3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x14ac:dyDescent="0.3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x14ac:dyDescent="0.3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x14ac:dyDescent="0.3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x14ac:dyDescent="0.3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x14ac:dyDescent="0.3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x14ac:dyDescent="0.3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x14ac:dyDescent="0.3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x14ac:dyDescent="0.3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t="22.8" customHeight="1" x14ac:dyDescent="0.3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t="22.8" customHeight="1" x14ac:dyDescent="0.3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22.8" customHeight="1" x14ac:dyDescent="0.3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t="22.8" customHeight="1" x14ac:dyDescent="0.3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t="22.8" customHeight="1" x14ac:dyDescent="0.3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22.8" customHeight="1" x14ac:dyDescent="0.3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22.8" customHeight="1" x14ac:dyDescent="0.3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t="22.8" customHeight="1" x14ac:dyDescent="0.3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t="22.8" customHeight="1" x14ac:dyDescent="0.3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t="22.8" customHeight="1" x14ac:dyDescent="0.3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t="22.8" customHeight="1" x14ac:dyDescent="0.3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t="22.8" customHeight="1" x14ac:dyDescent="0.3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t="22.8" customHeight="1" x14ac:dyDescent="0.3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t="22.8" customHeight="1" x14ac:dyDescent="0.3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x14ac:dyDescent="0.3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x14ac:dyDescent="0.3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x14ac:dyDescent="0.3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x14ac:dyDescent="0.3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t="22.8" customHeight="1" x14ac:dyDescent="0.3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x14ac:dyDescent="0.3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x14ac:dyDescent="0.3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t="22.8" customHeight="1" x14ac:dyDescent="0.3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x14ac:dyDescent="0.3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t="22.8" customHeight="1" x14ac:dyDescent="0.3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t="22.8" customHeight="1" x14ac:dyDescent="0.3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t="22.8" customHeight="1" x14ac:dyDescent="0.3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t="22.8" customHeight="1" x14ac:dyDescent="0.3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t="22.8" customHeight="1" x14ac:dyDescent="0.3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t="22.8" customHeight="1" x14ac:dyDescent="0.3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x14ac:dyDescent="0.3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t="22.8" customHeight="1" x14ac:dyDescent="0.3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x14ac:dyDescent="0.3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t="22.8" customHeight="1" x14ac:dyDescent="0.3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x14ac:dyDescent="0.3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x14ac:dyDescent="0.3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x14ac:dyDescent="0.3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x14ac:dyDescent="0.3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x14ac:dyDescent="0.3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x14ac:dyDescent="0.3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x14ac:dyDescent="0.3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x14ac:dyDescent="0.3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t="22.8" customHeight="1" x14ac:dyDescent="0.3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t="22.8" customHeight="1" x14ac:dyDescent="0.3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x14ac:dyDescent="0.3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t="22.8" customHeight="1" x14ac:dyDescent="0.3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t="22.8" customHeight="1" x14ac:dyDescent="0.3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x14ac:dyDescent="0.3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x14ac:dyDescent="0.3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x14ac:dyDescent="0.3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x14ac:dyDescent="0.3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x14ac:dyDescent="0.3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x14ac:dyDescent="0.3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x14ac:dyDescent="0.3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x14ac:dyDescent="0.3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x14ac:dyDescent="0.3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x14ac:dyDescent="0.3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x14ac:dyDescent="0.3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x14ac:dyDescent="0.3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x14ac:dyDescent="0.3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x14ac:dyDescent="0.3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x14ac:dyDescent="0.3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x14ac:dyDescent="0.3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x14ac:dyDescent="0.3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x14ac:dyDescent="0.3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x14ac:dyDescent="0.3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t="22.8" customHeight="1" x14ac:dyDescent="0.3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t="22.8" customHeight="1" x14ac:dyDescent="0.3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x14ac:dyDescent="0.3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x14ac:dyDescent="0.3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x14ac:dyDescent="0.3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x14ac:dyDescent="0.3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x14ac:dyDescent="0.3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x14ac:dyDescent="0.3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x14ac:dyDescent="0.3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x14ac:dyDescent="0.3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22.8" customHeight="1" x14ac:dyDescent="0.3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x14ac:dyDescent="0.3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x14ac:dyDescent="0.3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x14ac:dyDescent="0.3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x14ac:dyDescent="0.3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x14ac:dyDescent="0.3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x14ac:dyDescent="0.3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x14ac:dyDescent="0.3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x14ac:dyDescent="0.3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x14ac:dyDescent="0.3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x14ac:dyDescent="0.3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x14ac:dyDescent="0.3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22.8" customHeight="1" x14ac:dyDescent="0.3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t="22.8" customHeight="1" x14ac:dyDescent="0.3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t="22.8" customHeight="1" x14ac:dyDescent="0.3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x14ac:dyDescent="0.3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x14ac:dyDescent="0.3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x14ac:dyDescent="0.3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t="22.8" customHeight="1" x14ac:dyDescent="0.3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x14ac:dyDescent="0.3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x14ac:dyDescent="0.3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x14ac:dyDescent="0.3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x14ac:dyDescent="0.3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x14ac:dyDescent="0.3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x14ac:dyDescent="0.3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t="22.8" customHeight="1" x14ac:dyDescent="0.3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x14ac:dyDescent="0.3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x14ac:dyDescent="0.3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00000000000003" customHeight="1" x14ac:dyDescent="0.3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x14ac:dyDescent="0.3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x14ac:dyDescent="0.3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00000000000003" customHeight="1" x14ac:dyDescent="0.3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t="34.200000000000003" customHeight="1" x14ac:dyDescent="0.3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x14ac:dyDescent="0.3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x14ac:dyDescent="0.3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x14ac:dyDescent="0.3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x14ac:dyDescent="0.3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x14ac:dyDescent="0.3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x14ac:dyDescent="0.3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x14ac:dyDescent="0.3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x14ac:dyDescent="0.3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x14ac:dyDescent="0.3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x14ac:dyDescent="0.3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t="34.200000000000003" customHeight="1" x14ac:dyDescent="0.3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x14ac:dyDescent="0.3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x14ac:dyDescent="0.3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x14ac:dyDescent="0.3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x14ac:dyDescent="0.3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x14ac:dyDescent="0.3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x14ac:dyDescent="0.3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x14ac:dyDescent="0.3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x14ac:dyDescent="0.3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x14ac:dyDescent="0.3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x14ac:dyDescent="0.3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x14ac:dyDescent="0.3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x14ac:dyDescent="0.3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x14ac:dyDescent="0.3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x14ac:dyDescent="0.3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x14ac:dyDescent="0.3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x14ac:dyDescent="0.3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x14ac:dyDescent="0.3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x14ac:dyDescent="0.3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t="34.200000000000003" customHeight="1" x14ac:dyDescent="0.3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x14ac:dyDescent="0.3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x14ac:dyDescent="0.3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x14ac:dyDescent="0.3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x14ac:dyDescent="0.3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x14ac:dyDescent="0.3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x14ac:dyDescent="0.3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x14ac:dyDescent="0.3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x14ac:dyDescent="0.3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x14ac:dyDescent="0.3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x14ac:dyDescent="0.3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x14ac:dyDescent="0.3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x14ac:dyDescent="0.3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x14ac:dyDescent="0.3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x14ac:dyDescent="0.3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x14ac:dyDescent="0.3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x14ac:dyDescent="0.3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x14ac:dyDescent="0.3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x14ac:dyDescent="0.3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x14ac:dyDescent="0.3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x14ac:dyDescent="0.3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x14ac:dyDescent="0.3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x14ac:dyDescent="0.3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x14ac:dyDescent="0.3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x14ac:dyDescent="0.3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x14ac:dyDescent="0.3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x14ac:dyDescent="0.3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x14ac:dyDescent="0.3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x14ac:dyDescent="0.3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x14ac:dyDescent="0.3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x14ac:dyDescent="0.3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t="34.200000000000003" customHeight="1" x14ac:dyDescent="0.3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x14ac:dyDescent="0.3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x14ac:dyDescent="0.3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x14ac:dyDescent="0.3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x14ac:dyDescent="0.3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x14ac:dyDescent="0.3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x14ac:dyDescent="0.3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x14ac:dyDescent="0.3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t="34.200000000000003" customHeight="1" x14ac:dyDescent="0.3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x14ac:dyDescent="0.3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x14ac:dyDescent="0.3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00000000000003" customHeight="1" x14ac:dyDescent="0.3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x14ac:dyDescent="0.3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x14ac:dyDescent="0.3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x14ac:dyDescent="0.3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x14ac:dyDescent="0.3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x14ac:dyDescent="0.3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x14ac:dyDescent="0.3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x14ac:dyDescent="0.3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x14ac:dyDescent="0.3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t="34.200000000000003" customHeight="1" x14ac:dyDescent="0.3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x14ac:dyDescent="0.3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x14ac:dyDescent="0.3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x14ac:dyDescent="0.3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x14ac:dyDescent="0.3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x14ac:dyDescent="0.3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x14ac:dyDescent="0.3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t="34.200000000000003" customHeight="1" x14ac:dyDescent="0.3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x14ac:dyDescent="0.3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00000000000003" customHeight="1" x14ac:dyDescent="0.3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t="34.200000000000003" customHeight="1" x14ac:dyDescent="0.3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x14ac:dyDescent="0.3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x14ac:dyDescent="0.3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x14ac:dyDescent="0.3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x14ac:dyDescent="0.3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x14ac:dyDescent="0.3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t="34.200000000000003" customHeight="1" x14ac:dyDescent="0.3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x14ac:dyDescent="0.3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00000000000003" customHeight="1" x14ac:dyDescent="0.3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00000000000003" customHeight="1" x14ac:dyDescent="0.3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x14ac:dyDescent="0.3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t="34.200000000000003" customHeight="1" x14ac:dyDescent="0.3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x14ac:dyDescent="0.3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x14ac:dyDescent="0.3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00000000000003" customHeight="1" x14ac:dyDescent="0.3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00000000000003" customHeight="1" x14ac:dyDescent="0.3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x14ac:dyDescent="0.3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x14ac:dyDescent="0.3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x14ac:dyDescent="0.3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x14ac:dyDescent="0.3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x14ac:dyDescent="0.3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x14ac:dyDescent="0.3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x14ac:dyDescent="0.3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x14ac:dyDescent="0.3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x14ac:dyDescent="0.3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x14ac:dyDescent="0.3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x14ac:dyDescent="0.3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x14ac:dyDescent="0.3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x14ac:dyDescent="0.3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x14ac:dyDescent="0.3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x14ac:dyDescent="0.3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x14ac:dyDescent="0.3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x14ac:dyDescent="0.3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x14ac:dyDescent="0.3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x14ac:dyDescent="0.3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x14ac:dyDescent="0.3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x14ac:dyDescent="0.3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x14ac:dyDescent="0.3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x14ac:dyDescent="0.3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x14ac:dyDescent="0.3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x14ac:dyDescent="0.3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x14ac:dyDescent="0.3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x14ac:dyDescent="0.3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00000000000003" customHeight="1" x14ac:dyDescent="0.3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x14ac:dyDescent="0.3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x14ac:dyDescent="0.3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x14ac:dyDescent="0.3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00000000000003" customHeight="1" x14ac:dyDescent="0.3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x14ac:dyDescent="0.3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x14ac:dyDescent="0.3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x14ac:dyDescent="0.3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x14ac:dyDescent="0.3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00000000000003" customHeight="1" x14ac:dyDescent="0.3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x14ac:dyDescent="0.3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00000000000003" customHeight="1" x14ac:dyDescent="0.3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00000000000003" customHeight="1" x14ac:dyDescent="0.3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x14ac:dyDescent="0.3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x14ac:dyDescent="0.3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x14ac:dyDescent="0.3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x14ac:dyDescent="0.3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x14ac:dyDescent="0.3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x14ac:dyDescent="0.3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00000000000003" customHeight="1" x14ac:dyDescent="0.3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x14ac:dyDescent="0.3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x14ac:dyDescent="0.3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x14ac:dyDescent="0.3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x14ac:dyDescent="0.3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00000000000003" customHeight="1" x14ac:dyDescent="0.3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x14ac:dyDescent="0.3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x14ac:dyDescent="0.3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x14ac:dyDescent="0.3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x14ac:dyDescent="0.3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x14ac:dyDescent="0.3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x14ac:dyDescent="0.3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x14ac:dyDescent="0.3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x14ac:dyDescent="0.3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x14ac:dyDescent="0.3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00000000000003" customHeight="1" x14ac:dyDescent="0.3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x14ac:dyDescent="0.3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x14ac:dyDescent="0.3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x14ac:dyDescent="0.3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x14ac:dyDescent="0.3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00000000000003" customHeight="1" x14ac:dyDescent="0.3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00000000000003" customHeight="1" x14ac:dyDescent="0.3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x14ac:dyDescent="0.3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x14ac:dyDescent="0.3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x14ac:dyDescent="0.3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x14ac:dyDescent="0.3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x14ac:dyDescent="0.3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00000000000003" customHeight="1" x14ac:dyDescent="0.3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x14ac:dyDescent="0.3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x14ac:dyDescent="0.3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x14ac:dyDescent="0.3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x14ac:dyDescent="0.3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x14ac:dyDescent="0.3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x14ac:dyDescent="0.3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x14ac:dyDescent="0.3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00000000000003" customHeight="1" x14ac:dyDescent="0.3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x14ac:dyDescent="0.3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x14ac:dyDescent="0.3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00000000000003" customHeight="1" x14ac:dyDescent="0.3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x14ac:dyDescent="0.3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x14ac:dyDescent="0.3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x14ac:dyDescent="0.3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x14ac:dyDescent="0.3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00000000000003" customHeight="1" x14ac:dyDescent="0.3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x14ac:dyDescent="0.3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x14ac:dyDescent="0.3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x14ac:dyDescent="0.3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00000000000003" customHeight="1" x14ac:dyDescent="0.3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00000000000003" customHeight="1" x14ac:dyDescent="0.3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x14ac:dyDescent="0.3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x14ac:dyDescent="0.3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x14ac:dyDescent="0.3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x14ac:dyDescent="0.3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00000000000003" customHeight="1" x14ac:dyDescent="0.3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00000000000003" customHeight="1" x14ac:dyDescent="0.3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00000000000003" customHeight="1" x14ac:dyDescent="0.3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x14ac:dyDescent="0.3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x14ac:dyDescent="0.3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00000000000003" customHeight="1" x14ac:dyDescent="0.3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x14ac:dyDescent="0.3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00000000000003" customHeight="1" x14ac:dyDescent="0.3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00000000000003" customHeight="1" x14ac:dyDescent="0.3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00000000000003" customHeight="1" x14ac:dyDescent="0.3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x14ac:dyDescent="0.3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00000000000003" customHeight="1" x14ac:dyDescent="0.3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00000000000003" customHeight="1" x14ac:dyDescent="0.3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00000000000003" customHeight="1" x14ac:dyDescent="0.3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00000000000003" customHeight="1" x14ac:dyDescent="0.3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x14ac:dyDescent="0.3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00000000000003" customHeight="1" x14ac:dyDescent="0.3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x14ac:dyDescent="0.3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x14ac:dyDescent="0.3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x14ac:dyDescent="0.3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x14ac:dyDescent="0.3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x14ac:dyDescent="0.3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x14ac:dyDescent="0.3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00000000000003" customHeight="1" x14ac:dyDescent="0.3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00000000000003" customHeight="1" x14ac:dyDescent="0.3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x14ac:dyDescent="0.3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x14ac:dyDescent="0.3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00000000000003" customHeight="1" x14ac:dyDescent="0.3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00000000000003" customHeight="1" x14ac:dyDescent="0.3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00000000000003" customHeight="1" x14ac:dyDescent="0.3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00000000000003" customHeight="1" x14ac:dyDescent="0.3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00000000000003" customHeight="1" x14ac:dyDescent="0.3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00000000000003" customHeight="1" x14ac:dyDescent="0.3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00000000000003" customHeight="1" x14ac:dyDescent="0.3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00000000000003" customHeight="1" x14ac:dyDescent="0.3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34.200000000000003" customHeight="1" x14ac:dyDescent="0.3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34.200000000000003" customHeight="1" x14ac:dyDescent="0.3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x14ac:dyDescent="0.3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00000000000003" customHeight="1" x14ac:dyDescent="0.3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x14ac:dyDescent="0.3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00000000000003" customHeight="1" x14ac:dyDescent="0.3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00000000000003" customHeight="1" x14ac:dyDescent="0.3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x14ac:dyDescent="0.3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x14ac:dyDescent="0.3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x14ac:dyDescent="0.3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00000000000003" customHeight="1" x14ac:dyDescent="0.3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00000000000003" customHeight="1" x14ac:dyDescent="0.3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00000000000003" customHeight="1" x14ac:dyDescent="0.3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t="34.200000000000003" customHeight="1" x14ac:dyDescent="0.3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t="34.200000000000003" customHeight="1" x14ac:dyDescent="0.3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t="34.200000000000003" customHeight="1" x14ac:dyDescent="0.3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t="34.200000000000003" customHeight="1" x14ac:dyDescent="0.3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t="34.200000000000003" customHeight="1" x14ac:dyDescent="0.3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t="34.200000000000003" customHeight="1" x14ac:dyDescent="0.3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t="34.200000000000003" customHeight="1" x14ac:dyDescent="0.3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t="34.200000000000003" customHeight="1" x14ac:dyDescent="0.3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t="34.200000000000003" customHeight="1" x14ac:dyDescent="0.3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t="34.200000000000003" customHeight="1" x14ac:dyDescent="0.3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t="34.200000000000003" customHeight="1" x14ac:dyDescent="0.3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t="34.200000000000003" customHeight="1" x14ac:dyDescent="0.3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t="34.200000000000003" customHeight="1" x14ac:dyDescent="0.3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t="34.200000000000003" customHeight="1" x14ac:dyDescent="0.3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t="34.200000000000003" customHeight="1" x14ac:dyDescent="0.3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t="34.200000000000003" customHeight="1" x14ac:dyDescent="0.3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t="34.200000000000003" customHeight="1" x14ac:dyDescent="0.3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x14ac:dyDescent="0.3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t="34.200000000000003" customHeight="1" x14ac:dyDescent="0.3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t="34.200000000000003" customHeight="1" x14ac:dyDescent="0.3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t="34.200000000000003" customHeight="1" x14ac:dyDescent="0.3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t="34.200000000000003" customHeight="1" x14ac:dyDescent="0.3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t="34.200000000000003" customHeight="1" x14ac:dyDescent="0.3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t="34.200000000000003" customHeight="1" x14ac:dyDescent="0.3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t="34.200000000000003" customHeight="1" x14ac:dyDescent="0.3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t="34.200000000000003" customHeight="1" x14ac:dyDescent="0.3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t="34.200000000000003" customHeight="1" x14ac:dyDescent="0.3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t="34.200000000000003" customHeight="1" x14ac:dyDescent="0.3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t="34.200000000000003" customHeight="1" x14ac:dyDescent="0.3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t="34.200000000000003" customHeight="1" x14ac:dyDescent="0.3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t="34.200000000000003" customHeight="1" x14ac:dyDescent="0.3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t="34.200000000000003" customHeight="1" x14ac:dyDescent="0.3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t="34.200000000000003" customHeight="1" x14ac:dyDescent="0.3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t="34.200000000000003" customHeight="1" x14ac:dyDescent="0.3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t="34.200000000000003" customHeight="1" x14ac:dyDescent="0.3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t="34.200000000000003" customHeight="1" x14ac:dyDescent="0.3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t="34.200000000000003" customHeight="1" x14ac:dyDescent="0.3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t="34.200000000000003" customHeight="1" x14ac:dyDescent="0.3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t="34.200000000000003" customHeight="1" x14ac:dyDescent="0.3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t="34.200000000000003" customHeight="1" x14ac:dyDescent="0.3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t="34.200000000000003" customHeight="1" x14ac:dyDescent="0.3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00000000000003" customHeight="1" x14ac:dyDescent="0.3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00000000000003" customHeight="1" x14ac:dyDescent="0.3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00000000000003" customHeight="1" x14ac:dyDescent="0.3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t="34.200000000000003" customHeight="1" x14ac:dyDescent="0.3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t="34.200000000000003" customHeight="1" x14ac:dyDescent="0.3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t="34.200000000000003" customHeight="1" x14ac:dyDescent="0.3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t="34.200000000000003" customHeight="1" x14ac:dyDescent="0.3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t="34.200000000000003" customHeight="1" x14ac:dyDescent="0.3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t="34.200000000000003" customHeight="1" x14ac:dyDescent="0.3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t="34.200000000000003" customHeight="1" x14ac:dyDescent="0.3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t="34.200000000000003" customHeight="1" x14ac:dyDescent="0.3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t="34.200000000000003" customHeight="1" x14ac:dyDescent="0.3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t="34.200000000000003" customHeight="1" x14ac:dyDescent="0.3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t="34.200000000000003" customHeight="1" x14ac:dyDescent="0.3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t="34.200000000000003" customHeight="1" x14ac:dyDescent="0.3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t="34.200000000000003" customHeight="1" x14ac:dyDescent="0.3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t="34.200000000000003" customHeight="1" x14ac:dyDescent="0.3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t="34.200000000000003" customHeight="1" x14ac:dyDescent="0.3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t="34.200000000000003" customHeight="1" x14ac:dyDescent="0.3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t="34.200000000000003" customHeight="1" x14ac:dyDescent="0.3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t="34.200000000000003" customHeight="1" x14ac:dyDescent="0.3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00000000000003" customHeight="1" x14ac:dyDescent="0.3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00000000000003" customHeight="1" x14ac:dyDescent="0.3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00000000000003" customHeight="1" x14ac:dyDescent="0.3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00000000000003" customHeight="1" x14ac:dyDescent="0.3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00000000000003" customHeight="1" x14ac:dyDescent="0.3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00000000000003" customHeight="1" x14ac:dyDescent="0.3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00000000000003" customHeight="1" x14ac:dyDescent="0.3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00000000000003" customHeight="1" x14ac:dyDescent="0.3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00000000000003" customHeight="1" x14ac:dyDescent="0.3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00000000000003" customHeight="1" x14ac:dyDescent="0.3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t="34.200000000000003" customHeight="1" x14ac:dyDescent="0.3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t="34.200000000000003" customHeight="1" x14ac:dyDescent="0.3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t="34.200000000000003" customHeight="1" x14ac:dyDescent="0.3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00000000000003" customHeight="1" x14ac:dyDescent="0.3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00000000000003" customHeight="1" x14ac:dyDescent="0.3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t="34.200000000000003" customHeight="1" x14ac:dyDescent="0.3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t="34.200000000000003" customHeight="1" x14ac:dyDescent="0.3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t="34.200000000000003" customHeight="1" x14ac:dyDescent="0.3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t="34.200000000000003" customHeight="1" x14ac:dyDescent="0.3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t="34.200000000000003" customHeight="1" x14ac:dyDescent="0.3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t="34.200000000000003" customHeight="1" x14ac:dyDescent="0.3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t="34.200000000000003" customHeight="1" x14ac:dyDescent="0.3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t="34.200000000000003" customHeight="1" x14ac:dyDescent="0.3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t="34.200000000000003" customHeight="1" x14ac:dyDescent="0.3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t="34.200000000000003" customHeight="1" x14ac:dyDescent="0.3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t="34.200000000000003" customHeight="1" x14ac:dyDescent="0.3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t="22.8" customHeight="1" x14ac:dyDescent="0.3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22.8" customHeight="1" x14ac:dyDescent="0.3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34.200000000000003" customHeight="1" x14ac:dyDescent="0.3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00000000000003" customHeight="1" x14ac:dyDescent="0.3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34.200000000000003" customHeight="1" x14ac:dyDescent="0.3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t="34.200000000000003" customHeight="1" x14ac:dyDescent="0.3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t="34.200000000000003" customHeight="1" x14ac:dyDescent="0.3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00000000000003" customHeight="1" x14ac:dyDescent="0.3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t="34.200000000000003" customHeight="1" x14ac:dyDescent="0.3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t="34.200000000000003" customHeight="1" x14ac:dyDescent="0.3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t="34.200000000000003" customHeight="1" x14ac:dyDescent="0.3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t="34.200000000000003" customHeight="1" x14ac:dyDescent="0.3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t="34.200000000000003" customHeight="1" x14ac:dyDescent="0.3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x14ac:dyDescent="0.3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x14ac:dyDescent="0.3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x14ac:dyDescent="0.3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x14ac:dyDescent="0.3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x14ac:dyDescent="0.3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x14ac:dyDescent="0.3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x14ac:dyDescent="0.3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x14ac:dyDescent="0.3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x14ac:dyDescent="0.3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x14ac:dyDescent="0.3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x14ac:dyDescent="0.3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x14ac:dyDescent="0.3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x14ac:dyDescent="0.3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x14ac:dyDescent="0.3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x14ac:dyDescent="0.3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x14ac:dyDescent="0.3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x14ac:dyDescent="0.3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x14ac:dyDescent="0.3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x14ac:dyDescent="0.3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x14ac:dyDescent="0.3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x14ac:dyDescent="0.3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x14ac:dyDescent="0.3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x14ac:dyDescent="0.3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x14ac:dyDescent="0.3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x14ac:dyDescent="0.3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x14ac:dyDescent="0.3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x14ac:dyDescent="0.3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x14ac:dyDescent="0.3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x14ac:dyDescent="0.3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x14ac:dyDescent="0.3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x14ac:dyDescent="0.3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x14ac:dyDescent="0.3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x14ac:dyDescent="0.3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x14ac:dyDescent="0.3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x14ac:dyDescent="0.3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x14ac:dyDescent="0.3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x14ac:dyDescent="0.3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x14ac:dyDescent="0.3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x14ac:dyDescent="0.3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x14ac:dyDescent="0.3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x14ac:dyDescent="0.3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t="34.200000000000003" customHeight="1" x14ac:dyDescent="0.3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t="34.200000000000003" customHeight="1" x14ac:dyDescent="0.3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t="34.200000000000003" customHeight="1" x14ac:dyDescent="0.3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x14ac:dyDescent="0.3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x14ac:dyDescent="0.3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x14ac:dyDescent="0.3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x14ac:dyDescent="0.3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x14ac:dyDescent="0.3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x14ac:dyDescent="0.3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x14ac:dyDescent="0.3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x14ac:dyDescent="0.3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x14ac:dyDescent="0.3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x14ac:dyDescent="0.3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x14ac:dyDescent="0.3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x14ac:dyDescent="0.3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x14ac:dyDescent="0.3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x14ac:dyDescent="0.3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x14ac:dyDescent="0.3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x14ac:dyDescent="0.3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x14ac:dyDescent="0.3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x14ac:dyDescent="0.3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t="34.200000000000003" customHeight="1" x14ac:dyDescent="0.3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t="34.200000000000003" customHeight="1" x14ac:dyDescent="0.3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t="34.200000000000003" customHeight="1" x14ac:dyDescent="0.3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34.200000000000003" customHeight="1" x14ac:dyDescent="0.3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34.200000000000003" customHeight="1" x14ac:dyDescent="0.3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34.200000000000003" customHeight="1" x14ac:dyDescent="0.3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34.200000000000003" customHeight="1" x14ac:dyDescent="0.3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00000000000003" customHeight="1" x14ac:dyDescent="0.3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00000000000003" customHeight="1" x14ac:dyDescent="0.3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t="34.200000000000003" customHeight="1" x14ac:dyDescent="0.3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x14ac:dyDescent="0.3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x14ac:dyDescent="0.3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x14ac:dyDescent="0.3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t="34.200000000000003" customHeight="1" x14ac:dyDescent="0.3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t="34.200000000000003" customHeight="1" x14ac:dyDescent="0.3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x14ac:dyDescent="0.3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x14ac:dyDescent="0.3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x14ac:dyDescent="0.3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x14ac:dyDescent="0.3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x14ac:dyDescent="0.3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x14ac:dyDescent="0.3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x14ac:dyDescent="0.3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x14ac:dyDescent="0.3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x14ac:dyDescent="0.3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x14ac:dyDescent="0.3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x14ac:dyDescent="0.3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x14ac:dyDescent="0.3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t="34.200000000000003" customHeight="1" x14ac:dyDescent="0.3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t="22.8" customHeight="1" x14ac:dyDescent="0.3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t="34.200000000000003" customHeight="1" x14ac:dyDescent="0.3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t="22.8" customHeight="1" x14ac:dyDescent="0.3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x14ac:dyDescent="0.3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x14ac:dyDescent="0.3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t="34.200000000000003" customHeight="1" x14ac:dyDescent="0.3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x14ac:dyDescent="0.3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x14ac:dyDescent="0.3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x14ac:dyDescent="0.3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x14ac:dyDescent="0.3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x14ac:dyDescent="0.3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x14ac:dyDescent="0.3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x14ac:dyDescent="0.3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x14ac:dyDescent="0.3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x14ac:dyDescent="0.3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t="22.8" customHeight="1" x14ac:dyDescent="0.3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x14ac:dyDescent="0.3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x14ac:dyDescent="0.3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x14ac:dyDescent="0.3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x14ac:dyDescent="0.3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x14ac:dyDescent="0.3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t="22.8" customHeight="1" x14ac:dyDescent="0.3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22.8" customHeight="1" x14ac:dyDescent="0.3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t="34.200000000000003" customHeight="1" x14ac:dyDescent="0.3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t="34.200000000000003" customHeight="1" x14ac:dyDescent="0.3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t="34.200000000000003" customHeight="1" x14ac:dyDescent="0.3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00000000000003" customHeight="1" x14ac:dyDescent="0.3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x14ac:dyDescent="0.3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22.8" customHeight="1" x14ac:dyDescent="0.3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00000000000003" customHeight="1" x14ac:dyDescent="0.3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00000000000003" customHeight="1" x14ac:dyDescent="0.3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t="34.200000000000003" customHeight="1" x14ac:dyDescent="0.3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x14ac:dyDescent="0.3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x14ac:dyDescent="0.3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t="22.8" customHeight="1" x14ac:dyDescent="0.3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x14ac:dyDescent="0.3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x14ac:dyDescent="0.3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x14ac:dyDescent="0.3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x14ac:dyDescent="0.3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x14ac:dyDescent="0.3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t="22.8" customHeight="1" x14ac:dyDescent="0.3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x14ac:dyDescent="0.3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x14ac:dyDescent="0.3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x14ac:dyDescent="0.3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x14ac:dyDescent="0.3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x14ac:dyDescent="0.3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x14ac:dyDescent="0.3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x14ac:dyDescent="0.3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x14ac:dyDescent="0.3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x14ac:dyDescent="0.3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x14ac:dyDescent="0.3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x14ac:dyDescent="0.3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x14ac:dyDescent="0.3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x14ac:dyDescent="0.3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x14ac:dyDescent="0.3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x14ac:dyDescent="0.3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x14ac:dyDescent="0.3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x14ac:dyDescent="0.3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x14ac:dyDescent="0.3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x14ac:dyDescent="0.3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x14ac:dyDescent="0.3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x14ac:dyDescent="0.3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x14ac:dyDescent="0.3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x14ac:dyDescent="0.3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t="34.200000000000003" customHeight="1" x14ac:dyDescent="0.3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t="34.200000000000003" customHeight="1" x14ac:dyDescent="0.3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t="34.200000000000003" customHeight="1" x14ac:dyDescent="0.3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t="34.200000000000003" customHeight="1" x14ac:dyDescent="0.3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t="22.8" customHeight="1" x14ac:dyDescent="0.3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x14ac:dyDescent="0.3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x14ac:dyDescent="0.3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x14ac:dyDescent="0.3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x14ac:dyDescent="0.3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x14ac:dyDescent="0.3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x14ac:dyDescent="0.3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x14ac:dyDescent="0.3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t="22.8" customHeight="1" x14ac:dyDescent="0.3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t="22.8" customHeight="1" x14ac:dyDescent="0.3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t="22.8" customHeight="1" x14ac:dyDescent="0.3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t="22.8" customHeight="1" x14ac:dyDescent="0.3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t="34.200000000000003" customHeight="1" x14ac:dyDescent="0.3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t="34.200000000000003" customHeight="1" x14ac:dyDescent="0.3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x14ac:dyDescent="0.3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x14ac:dyDescent="0.3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x14ac:dyDescent="0.3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x14ac:dyDescent="0.3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x14ac:dyDescent="0.3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x14ac:dyDescent="0.3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x14ac:dyDescent="0.3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x14ac:dyDescent="0.3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x14ac:dyDescent="0.3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x14ac:dyDescent="0.3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x14ac:dyDescent="0.3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x14ac:dyDescent="0.3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x14ac:dyDescent="0.3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x14ac:dyDescent="0.3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x14ac:dyDescent="0.3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x14ac:dyDescent="0.3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t="22.8" customHeight="1" x14ac:dyDescent="0.3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x14ac:dyDescent="0.3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x14ac:dyDescent="0.3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x14ac:dyDescent="0.3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x14ac:dyDescent="0.3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x14ac:dyDescent="0.3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x14ac:dyDescent="0.3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x14ac:dyDescent="0.3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x14ac:dyDescent="0.3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x14ac:dyDescent="0.3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x14ac:dyDescent="0.3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x14ac:dyDescent="0.3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x14ac:dyDescent="0.3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x14ac:dyDescent="0.3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x14ac:dyDescent="0.3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x14ac:dyDescent="0.3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x14ac:dyDescent="0.3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t="22.8" customHeight="1" x14ac:dyDescent="0.3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x14ac:dyDescent="0.3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x14ac:dyDescent="0.3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x14ac:dyDescent="0.3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x14ac:dyDescent="0.3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x14ac:dyDescent="0.3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x14ac:dyDescent="0.3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x14ac:dyDescent="0.3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00000000000003" customHeight="1" x14ac:dyDescent="0.3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x14ac:dyDescent="0.3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x14ac:dyDescent="0.3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x14ac:dyDescent="0.3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00000000000003" customHeight="1" x14ac:dyDescent="0.3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00000000000003" customHeight="1" x14ac:dyDescent="0.3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00000000000003" customHeight="1" x14ac:dyDescent="0.3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00000000000003" customHeight="1" x14ac:dyDescent="0.3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00000000000003" customHeight="1" x14ac:dyDescent="0.3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x14ac:dyDescent="0.3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x14ac:dyDescent="0.3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x14ac:dyDescent="0.3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x14ac:dyDescent="0.3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x14ac:dyDescent="0.3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x14ac:dyDescent="0.3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x14ac:dyDescent="0.3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x14ac:dyDescent="0.3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x14ac:dyDescent="0.3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x14ac:dyDescent="0.3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x14ac:dyDescent="0.3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x14ac:dyDescent="0.3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x14ac:dyDescent="0.3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x14ac:dyDescent="0.3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x14ac:dyDescent="0.3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t="34.200000000000003" customHeight="1" x14ac:dyDescent="0.3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x14ac:dyDescent="0.3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t="34.200000000000003" customHeight="1" x14ac:dyDescent="0.3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x14ac:dyDescent="0.3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x14ac:dyDescent="0.3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x14ac:dyDescent="0.3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x14ac:dyDescent="0.3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t="34.200000000000003" customHeight="1" x14ac:dyDescent="0.3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t="34.200000000000003" customHeight="1" x14ac:dyDescent="0.3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t="34.200000000000003" customHeight="1" x14ac:dyDescent="0.3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x14ac:dyDescent="0.3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x14ac:dyDescent="0.3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x14ac:dyDescent="0.3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x14ac:dyDescent="0.3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x14ac:dyDescent="0.3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x14ac:dyDescent="0.3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x14ac:dyDescent="0.3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x14ac:dyDescent="0.3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x14ac:dyDescent="0.3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x14ac:dyDescent="0.3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x14ac:dyDescent="0.3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x14ac:dyDescent="0.3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x14ac:dyDescent="0.3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t="34.200000000000003" customHeight="1" x14ac:dyDescent="0.3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t="34.200000000000003" customHeight="1" x14ac:dyDescent="0.3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t="34.200000000000003" customHeight="1" x14ac:dyDescent="0.3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t="34.200000000000003" customHeight="1" x14ac:dyDescent="0.3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x14ac:dyDescent="0.3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x14ac:dyDescent="0.3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x14ac:dyDescent="0.3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x14ac:dyDescent="0.3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x14ac:dyDescent="0.3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x14ac:dyDescent="0.3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x14ac:dyDescent="0.3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x14ac:dyDescent="0.3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x14ac:dyDescent="0.3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x14ac:dyDescent="0.3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t="34.200000000000003" customHeight="1" x14ac:dyDescent="0.3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x14ac:dyDescent="0.3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x14ac:dyDescent="0.3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t="34.200000000000003" customHeight="1" x14ac:dyDescent="0.3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x14ac:dyDescent="0.3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x14ac:dyDescent="0.3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x14ac:dyDescent="0.3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x14ac:dyDescent="0.3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x14ac:dyDescent="0.3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x14ac:dyDescent="0.3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x14ac:dyDescent="0.3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x14ac:dyDescent="0.3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x14ac:dyDescent="0.3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x14ac:dyDescent="0.3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x14ac:dyDescent="0.3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x14ac:dyDescent="0.3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x14ac:dyDescent="0.3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x14ac:dyDescent="0.3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x14ac:dyDescent="0.3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x14ac:dyDescent="0.3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x14ac:dyDescent="0.3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x14ac:dyDescent="0.3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x14ac:dyDescent="0.3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x14ac:dyDescent="0.3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x14ac:dyDescent="0.3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x14ac:dyDescent="0.3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x14ac:dyDescent="0.3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x14ac:dyDescent="0.3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x14ac:dyDescent="0.3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x14ac:dyDescent="0.3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x14ac:dyDescent="0.3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t="34.200000000000003" customHeight="1" x14ac:dyDescent="0.3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x14ac:dyDescent="0.3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t="34.200000000000003" customHeight="1" x14ac:dyDescent="0.3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t="34.200000000000003" customHeight="1" x14ac:dyDescent="0.3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00000000000003" customHeight="1" x14ac:dyDescent="0.3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x14ac:dyDescent="0.3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t="34.200000000000003" customHeight="1" x14ac:dyDescent="0.3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x14ac:dyDescent="0.3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x14ac:dyDescent="0.3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t="34.200000000000003" customHeight="1" x14ac:dyDescent="0.3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00000000000003" customHeight="1" x14ac:dyDescent="0.3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t="34.200000000000003" customHeight="1" x14ac:dyDescent="0.3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t="34.200000000000003" customHeight="1" x14ac:dyDescent="0.3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00000000000003" customHeight="1" x14ac:dyDescent="0.3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00000000000003" customHeight="1" x14ac:dyDescent="0.3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t="34.200000000000003" customHeight="1" x14ac:dyDescent="0.3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t="34.200000000000003" customHeight="1" x14ac:dyDescent="0.3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t="34.200000000000003" customHeight="1" x14ac:dyDescent="0.3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t="34.200000000000003" customHeight="1" x14ac:dyDescent="0.3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t="34.200000000000003" customHeight="1" x14ac:dyDescent="0.3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x14ac:dyDescent="0.3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t="34.200000000000003" customHeight="1" x14ac:dyDescent="0.3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x14ac:dyDescent="0.3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t="34.200000000000003" customHeight="1" x14ac:dyDescent="0.3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00000000000003" customHeight="1" x14ac:dyDescent="0.3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t="34.200000000000003" customHeight="1" x14ac:dyDescent="0.3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t="34.200000000000003" customHeight="1" x14ac:dyDescent="0.3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t="34.200000000000003" customHeight="1" x14ac:dyDescent="0.3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t="34.200000000000003" customHeight="1" x14ac:dyDescent="0.3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x14ac:dyDescent="0.3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x14ac:dyDescent="0.3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x14ac:dyDescent="0.3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x14ac:dyDescent="0.3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x14ac:dyDescent="0.3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x14ac:dyDescent="0.3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x14ac:dyDescent="0.3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x14ac:dyDescent="0.3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x14ac:dyDescent="0.3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x14ac:dyDescent="0.3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x14ac:dyDescent="0.3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x14ac:dyDescent="0.3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x14ac:dyDescent="0.3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x14ac:dyDescent="0.3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x14ac:dyDescent="0.3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x14ac:dyDescent="0.3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x14ac:dyDescent="0.3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x14ac:dyDescent="0.3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x14ac:dyDescent="0.3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x14ac:dyDescent="0.3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x14ac:dyDescent="0.3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t="34.200000000000003" customHeight="1" x14ac:dyDescent="0.3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x14ac:dyDescent="0.3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x14ac:dyDescent="0.3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x14ac:dyDescent="0.3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x14ac:dyDescent="0.3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x14ac:dyDescent="0.3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x14ac:dyDescent="0.3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x14ac:dyDescent="0.3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x14ac:dyDescent="0.3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x14ac:dyDescent="0.3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t="34.200000000000003" customHeight="1" x14ac:dyDescent="0.3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x14ac:dyDescent="0.3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x14ac:dyDescent="0.3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x14ac:dyDescent="0.3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x14ac:dyDescent="0.3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x14ac:dyDescent="0.3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x14ac:dyDescent="0.3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x14ac:dyDescent="0.3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x14ac:dyDescent="0.3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x14ac:dyDescent="0.3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x14ac:dyDescent="0.3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x14ac:dyDescent="0.3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x14ac:dyDescent="0.3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x14ac:dyDescent="0.3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x14ac:dyDescent="0.3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x14ac:dyDescent="0.3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x14ac:dyDescent="0.3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x14ac:dyDescent="0.3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x14ac:dyDescent="0.3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x14ac:dyDescent="0.3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x14ac:dyDescent="0.3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x14ac:dyDescent="0.3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t="34.200000000000003" customHeight="1" x14ac:dyDescent="0.3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t="34.200000000000003" customHeight="1" x14ac:dyDescent="0.3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t="34.200000000000003" customHeight="1" x14ac:dyDescent="0.3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t="34.200000000000003" customHeight="1" x14ac:dyDescent="0.3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t="34.200000000000003" customHeight="1" x14ac:dyDescent="0.3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t="34.200000000000003" customHeight="1" x14ac:dyDescent="0.3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00000000000003" customHeight="1" x14ac:dyDescent="0.3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t="34.200000000000003" customHeight="1" x14ac:dyDescent="0.3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t="34.200000000000003" customHeight="1" x14ac:dyDescent="0.3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x14ac:dyDescent="0.3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x14ac:dyDescent="0.3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x14ac:dyDescent="0.3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x14ac:dyDescent="0.3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x14ac:dyDescent="0.3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t="34.200000000000003" customHeight="1" x14ac:dyDescent="0.3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x14ac:dyDescent="0.3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x14ac:dyDescent="0.3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x14ac:dyDescent="0.3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t="34.200000000000003" customHeight="1" x14ac:dyDescent="0.3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x14ac:dyDescent="0.3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x14ac:dyDescent="0.3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x14ac:dyDescent="0.3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x14ac:dyDescent="0.3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t="34.200000000000003" customHeight="1" x14ac:dyDescent="0.3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34.200000000000003" customHeight="1" x14ac:dyDescent="0.3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x14ac:dyDescent="0.3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x14ac:dyDescent="0.3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x14ac:dyDescent="0.3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x14ac:dyDescent="0.3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t="34.200000000000003" customHeight="1" x14ac:dyDescent="0.3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x14ac:dyDescent="0.3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x14ac:dyDescent="0.3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t="34.200000000000003" customHeight="1" x14ac:dyDescent="0.3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t="34.200000000000003" customHeight="1" x14ac:dyDescent="0.3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x14ac:dyDescent="0.3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x14ac:dyDescent="0.3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x14ac:dyDescent="0.3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x14ac:dyDescent="0.3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x14ac:dyDescent="0.3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x14ac:dyDescent="0.3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x14ac:dyDescent="0.3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x14ac:dyDescent="0.3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x14ac:dyDescent="0.3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00000000000003" customHeight="1" x14ac:dyDescent="0.3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x14ac:dyDescent="0.3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x14ac:dyDescent="0.3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x14ac:dyDescent="0.3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x14ac:dyDescent="0.3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x14ac:dyDescent="0.3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t="34.200000000000003" customHeight="1" x14ac:dyDescent="0.3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34.200000000000003" customHeight="1" x14ac:dyDescent="0.3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t="34.200000000000003" customHeight="1" x14ac:dyDescent="0.3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t="34.200000000000003" customHeight="1" x14ac:dyDescent="0.3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t="34.200000000000003" customHeight="1" x14ac:dyDescent="0.3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x14ac:dyDescent="0.3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x14ac:dyDescent="0.3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t="34.200000000000003" customHeight="1" x14ac:dyDescent="0.3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t="34.200000000000003" customHeight="1" x14ac:dyDescent="0.3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x14ac:dyDescent="0.3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x14ac:dyDescent="0.3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x14ac:dyDescent="0.3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x14ac:dyDescent="0.3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x14ac:dyDescent="0.3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x14ac:dyDescent="0.3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x14ac:dyDescent="0.3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x14ac:dyDescent="0.3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x14ac:dyDescent="0.3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x14ac:dyDescent="0.3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x14ac:dyDescent="0.3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x14ac:dyDescent="0.3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x14ac:dyDescent="0.3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x14ac:dyDescent="0.3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x14ac:dyDescent="0.3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t="34.200000000000003" customHeight="1" x14ac:dyDescent="0.3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x14ac:dyDescent="0.3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x14ac:dyDescent="0.3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x14ac:dyDescent="0.3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x14ac:dyDescent="0.3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x14ac:dyDescent="0.3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x14ac:dyDescent="0.3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x14ac:dyDescent="0.3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x14ac:dyDescent="0.3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x14ac:dyDescent="0.3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x14ac:dyDescent="0.3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x14ac:dyDescent="0.3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x14ac:dyDescent="0.3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x14ac:dyDescent="0.3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x14ac:dyDescent="0.3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x14ac:dyDescent="0.3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x14ac:dyDescent="0.3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x14ac:dyDescent="0.3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t="22.8" customHeight="1" x14ac:dyDescent="0.3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x14ac:dyDescent="0.3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x14ac:dyDescent="0.3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x14ac:dyDescent="0.3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x14ac:dyDescent="0.3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x14ac:dyDescent="0.3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t="34.200000000000003" customHeight="1" x14ac:dyDescent="0.3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x14ac:dyDescent="0.3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x14ac:dyDescent="0.3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x14ac:dyDescent="0.3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x14ac:dyDescent="0.3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x14ac:dyDescent="0.3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x14ac:dyDescent="0.3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x14ac:dyDescent="0.3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x14ac:dyDescent="0.3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x14ac:dyDescent="0.3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t="34.200000000000003" customHeight="1" x14ac:dyDescent="0.3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x14ac:dyDescent="0.3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x14ac:dyDescent="0.3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x14ac:dyDescent="0.3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x14ac:dyDescent="0.3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x14ac:dyDescent="0.3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t="34.200000000000003" customHeight="1" x14ac:dyDescent="0.3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x14ac:dyDescent="0.3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x14ac:dyDescent="0.3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x14ac:dyDescent="0.3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x14ac:dyDescent="0.3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x14ac:dyDescent="0.3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x14ac:dyDescent="0.3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x14ac:dyDescent="0.3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t="34.200000000000003" customHeight="1" x14ac:dyDescent="0.3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x14ac:dyDescent="0.3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x14ac:dyDescent="0.3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x14ac:dyDescent="0.3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t="22.8" customHeight="1" x14ac:dyDescent="0.3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x14ac:dyDescent="0.3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t="34.200000000000003" customHeight="1" x14ac:dyDescent="0.3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t="22.8" customHeight="1" x14ac:dyDescent="0.3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t="22.8" customHeight="1" x14ac:dyDescent="0.3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x14ac:dyDescent="0.3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x14ac:dyDescent="0.3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x14ac:dyDescent="0.3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x14ac:dyDescent="0.3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x14ac:dyDescent="0.3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x14ac:dyDescent="0.3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x14ac:dyDescent="0.3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x14ac:dyDescent="0.3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x14ac:dyDescent="0.3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x14ac:dyDescent="0.3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x14ac:dyDescent="0.3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t="34.200000000000003" customHeight="1" x14ac:dyDescent="0.3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t="34.200000000000003" customHeight="1" x14ac:dyDescent="0.3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x14ac:dyDescent="0.3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34.200000000000003" customHeight="1" x14ac:dyDescent="0.3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x14ac:dyDescent="0.3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x14ac:dyDescent="0.3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t="22.8" customHeight="1" x14ac:dyDescent="0.3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x14ac:dyDescent="0.3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x14ac:dyDescent="0.3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x14ac:dyDescent="0.3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t="22.8" customHeight="1" x14ac:dyDescent="0.3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x14ac:dyDescent="0.3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x14ac:dyDescent="0.3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x14ac:dyDescent="0.3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x14ac:dyDescent="0.3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x14ac:dyDescent="0.3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x14ac:dyDescent="0.3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x14ac:dyDescent="0.3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x14ac:dyDescent="0.3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x14ac:dyDescent="0.3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x14ac:dyDescent="0.3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t="34.200000000000003" customHeight="1" x14ac:dyDescent="0.3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t="22.8" customHeight="1" x14ac:dyDescent="0.3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t="22.8" customHeight="1" x14ac:dyDescent="0.3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t="22.8" customHeight="1" x14ac:dyDescent="0.3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t="22.8" customHeight="1" x14ac:dyDescent="0.3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x14ac:dyDescent="0.3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x14ac:dyDescent="0.3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x14ac:dyDescent="0.3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x14ac:dyDescent="0.3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x14ac:dyDescent="0.3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t="34.200000000000003" customHeight="1" x14ac:dyDescent="0.3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x14ac:dyDescent="0.3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x14ac:dyDescent="0.3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t="34.200000000000003" customHeight="1" x14ac:dyDescent="0.3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x14ac:dyDescent="0.3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x14ac:dyDescent="0.3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x14ac:dyDescent="0.3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x14ac:dyDescent="0.3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x14ac:dyDescent="0.3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x14ac:dyDescent="0.3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x14ac:dyDescent="0.3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x14ac:dyDescent="0.3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x14ac:dyDescent="0.3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x14ac:dyDescent="0.3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x14ac:dyDescent="0.3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t="22.8" customHeight="1" x14ac:dyDescent="0.3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x14ac:dyDescent="0.3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x14ac:dyDescent="0.3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x14ac:dyDescent="0.3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x14ac:dyDescent="0.3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x14ac:dyDescent="0.3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x14ac:dyDescent="0.3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x14ac:dyDescent="0.3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x14ac:dyDescent="0.3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x14ac:dyDescent="0.3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t="34.200000000000003" customHeight="1" x14ac:dyDescent="0.3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x14ac:dyDescent="0.3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t="34.200000000000003" customHeight="1" x14ac:dyDescent="0.3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t="22.8" customHeight="1" x14ac:dyDescent="0.3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x14ac:dyDescent="0.3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x14ac:dyDescent="0.3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x14ac:dyDescent="0.3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t="22.8" customHeight="1" x14ac:dyDescent="0.3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t="22.8" customHeight="1" x14ac:dyDescent="0.3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t="22.8" customHeight="1" x14ac:dyDescent="0.3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x14ac:dyDescent="0.3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x14ac:dyDescent="0.3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x14ac:dyDescent="0.3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t="34.200000000000003" customHeight="1" x14ac:dyDescent="0.3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x14ac:dyDescent="0.3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x14ac:dyDescent="0.3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x14ac:dyDescent="0.3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x14ac:dyDescent="0.3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x14ac:dyDescent="0.3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x14ac:dyDescent="0.3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x14ac:dyDescent="0.3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x14ac:dyDescent="0.3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x14ac:dyDescent="0.3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x14ac:dyDescent="0.3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x14ac:dyDescent="0.3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x14ac:dyDescent="0.3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x14ac:dyDescent="0.3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x14ac:dyDescent="0.3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x14ac:dyDescent="0.3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x14ac:dyDescent="0.3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x14ac:dyDescent="0.3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x14ac:dyDescent="0.3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x14ac:dyDescent="0.3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x14ac:dyDescent="0.3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x14ac:dyDescent="0.3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x14ac:dyDescent="0.3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x14ac:dyDescent="0.3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x14ac:dyDescent="0.3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x14ac:dyDescent="0.3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x14ac:dyDescent="0.3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x14ac:dyDescent="0.3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x14ac:dyDescent="0.3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x14ac:dyDescent="0.3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x14ac:dyDescent="0.3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x14ac:dyDescent="0.3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x14ac:dyDescent="0.3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x14ac:dyDescent="0.3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x14ac:dyDescent="0.3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t="22.8" customHeight="1" x14ac:dyDescent="0.3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x14ac:dyDescent="0.3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x14ac:dyDescent="0.3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x14ac:dyDescent="0.3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x14ac:dyDescent="0.3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x14ac:dyDescent="0.3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t="22.8" customHeight="1" x14ac:dyDescent="0.3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x14ac:dyDescent="0.3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x14ac:dyDescent="0.3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x14ac:dyDescent="0.3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x14ac:dyDescent="0.3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x14ac:dyDescent="0.3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x14ac:dyDescent="0.3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x14ac:dyDescent="0.3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t="22.8" customHeight="1" x14ac:dyDescent="0.3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t="22.8" customHeight="1" x14ac:dyDescent="0.3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t="22.8" customHeight="1" x14ac:dyDescent="0.3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x14ac:dyDescent="0.3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x14ac:dyDescent="0.3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x14ac:dyDescent="0.3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x14ac:dyDescent="0.3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x14ac:dyDescent="0.3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x14ac:dyDescent="0.3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x14ac:dyDescent="0.3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x14ac:dyDescent="0.3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x14ac:dyDescent="0.3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x14ac:dyDescent="0.3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x14ac:dyDescent="0.3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x14ac:dyDescent="0.3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x14ac:dyDescent="0.3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x14ac:dyDescent="0.3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x14ac:dyDescent="0.3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x14ac:dyDescent="0.3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x14ac:dyDescent="0.3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x14ac:dyDescent="0.3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x14ac:dyDescent="0.3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x14ac:dyDescent="0.3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x14ac:dyDescent="0.3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x14ac:dyDescent="0.3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x14ac:dyDescent="0.3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x14ac:dyDescent="0.3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x14ac:dyDescent="0.3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x14ac:dyDescent="0.3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x14ac:dyDescent="0.3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t="34.200000000000003" customHeight="1" x14ac:dyDescent="0.3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x14ac:dyDescent="0.3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x14ac:dyDescent="0.3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x14ac:dyDescent="0.3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x14ac:dyDescent="0.3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x14ac:dyDescent="0.3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x14ac:dyDescent="0.3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x14ac:dyDescent="0.3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x14ac:dyDescent="0.3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x14ac:dyDescent="0.3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x14ac:dyDescent="0.3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x14ac:dyDescent="0.3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x14ac:dyDescent="0.3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x14ac:dyDescent="0.3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x14ac:dyDescent="0.3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x14ac:dyDescent="0.3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x14ac:dyDescent="0.3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x14ac:dyDescent="0.3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x14ac:dyDescent="0.3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x14ac:dyDescent="0.3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x14ac:dyDescent="0.3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x14ac:dyDescent="0.3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x14ac:dyDescent="0.3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x14ac:dyDescent="0.3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x14ac:dyDescent="0.3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x14ac:dyDescent="0.3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x14ac:dyDescent="0.3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x14ac:dyDescent="0.3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x14ac:dyDescent="0.3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x14ac:dyDescent="0.3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x14ac:dyDescent="0.3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x14ac:dyDescent="0.3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x14ac:dyDescent="0.3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x14ac:dyDescent="0.3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x14ac:dyDescent="0.3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x14ac:dyDescent="0.3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x14ac:dyDescent="0.3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x14ac:dyDescent="0.3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x14ac:dyDescent="0.3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x14ac:dyDescent="0.3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x14ac:dyDescent="0.3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x14ac:dyDescent="0.3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x14ac:dyDescent="0.3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x14ac:dyDescent="0.3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x14ac:dyDescent="0.3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x14ac:dyDescent="0.3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x14ac:dyDescent="0.3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x14ac:dyDescent="0.3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x14ac:dyDescent="0.3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x14ac:dyDescent="0.3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x14ac:dyDescent="0.3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x14ac:dyDescent="0.3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x14ac:dyDescent="0.3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x14ac:dyDescent="0.3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x14ac:dyDescent="0.3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x14ac:dyDescent="0.3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x14ac:dyDescent="0.3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x14ac:dyDescent="0.3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x14ac:dyDescent="0.3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x14ac:dyDescent="0.3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x14ac:dyDescent="0.3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x14ac:dyDescent="0.3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x14ac:dyDescent="0.3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x14ac:dyDescent="0.3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x14ac:dyDescent="0.3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x14ac:dyDescent="0.3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x14ac:dyDescent="0.3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t="34.200000000000003" customHeight="1" x14ac:dyDescent="0.3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x14ac:dyDescent="0.3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x14ac:dyDescent="0.3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x14ac:dyDescent="0.3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x14ac:dyDescent="0.3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x14ac:dyDescent="0.3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x14ac:dyDescent="0.3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x14ac:dyDescent="0.3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x14ac:dyDescent="0.3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x14ac:dyDescent="0.3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x14ac:dyDescent="0.3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x14ac:dyDescent="0.3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x14ac:dyDescent="0.3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x14ac:dyDescent="0.3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x14ac:dyDescent="0.3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x14ac:dyDescent="0.3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x14ac:dyDescent="0.3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x14ac:dyDescent="0.3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x14ac:dyDescent="0.3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x14ac:dyDescent="0.3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x14ac:dyDescent="0.3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x14ac:dyDescent="0.3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x14ac:dyDescent="0.3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x14ac:dyDescent="0.3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x14ac:dyDescent="0.3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x14ac:dyDescent="0.3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x14ac:dyDescent="0.3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x14ac:dyDescent="0.3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x14ac:dyDescent="0.3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x14ac:dyDescent="0.3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x14ac:dyDescent="0.3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x14ac:dyDescent="0.3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x14ac:dyDescent="0.3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x14ac:dyDescent="0.3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x14ac:dyDescent="0.3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x14ac:dyDescent="0.3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x14ac:dyDescent="0.3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x14ac:dyDescent="0.3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x14ac:dyDescent="0.3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x14ac:dyDescent="0.3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x14ac:dyDescent="0.3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x14ac:dyDescent="0.3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x14ac:dyDescent="0.3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x14ac:dyDescent="0.3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x14ac:dyDescent="0.3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x14ac:dyDescent="0.3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x14ac:dyDescent="0.3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x14ac:dyDescent="0.3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x14ac:dyDescent="0.3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x14ac:dyDescent="0.3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x14ac:dyDescent="0.3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x14ac:dyDescent="0.3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x14ac:dyDescent="0.3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x14ac:dyDescent="0.3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x14ac:dyDescent="0.3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x14ac:dyDescent="0.3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x14ac:dyDescent="0.3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x14ac:dyDescent="0.3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x14ac:dyDescent="0.3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x14ac:dyDescent="0.3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x14ac:dyDescent="0.3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x14ac:dyDescent="0.3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x14ac:dyDescent="0.3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x14ac:dyDescent="0.3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x14ac:dyDescent="0.3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x14ac:dyDescent="0.3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x14ac:dyDescent="0.3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x14ac:dyDescent="0.3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x14ac:dyDescent="0.3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x14ac:dyDescent="0.3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x14ac:dyDescent="0.3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x14ac:dyDescent="0.3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x14ac:dyDescent="0.3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x14ac:dyDescent="0.3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x14ac:dyDescent="0.3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x14ac:dyDescent="0.3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x14ac:dyDescent="0.3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x14ac:dyDescent="0.3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t="22.8" customHeight="1" x14ac:dyDescent="0.3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8" customHeight="1" x14ac:dyDescent="0.3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x14ac:dyDescent="0.3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x14ac:dyDescent="0.3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x14ac:dyDescent="0.3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x14ac:dyDescent="0.3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x14ac:dyDescent="0.3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x14ac:dyDescent="0.3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x14ac:dyDescent="0.3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x14ac:dyDescent="0.3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x14ac:dyDescent="0.3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x14ac:dyDescent="0.3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x14ac:dyDescent="0.3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x14ac:dyDescent="0.3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x14ac:dyDescent="0.3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x14ac:dyDescent="0.3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x14ac:dyDescent="0.3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x14ac:dyDescent="0.3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x14ac:dyDescent="0.3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x14ac:dyDescent="0.3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x14ac:dyDescent="0.3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x14ac:dyDescent="0.3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x14ac:dyDescent="0.3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x14ac:dyDescent="0.3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x14ac:dyDescent="0.3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x14ac:dyDescent="0.3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x14ac:dyDescent="0.3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x14ac:dyDescent="0.3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x14ac:dyDescent="0.3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x14ac:dyDescent="0.3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x14ac:dyDescent="0.3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x14ac:dyDescent="0.3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x14ac:dyDescent="0.3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x14ac:dyDescent="0.3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x14ac:dyDescent="0.3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x14ac:dyDescent="0.3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x14ac:dyDescent="0.3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x14ac:dyDescent="0.3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x14ac:dyDescent="0.3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x14ac:dyDescent="0.3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x14ac:dyDescent="0.3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x14ac:dyDescent="0.3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x14ac:dyDescent="0.3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x14ac:dyDescent="0.3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x14ac:dyDescent="0.3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x14ac:dyDescent="0.3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t="22.8" customHeight="1" x14ac:dyDescent="0.3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x14ac:dyDescent="0.3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t="22.8" customHeight="1" x14ac:dyDescent="0.3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x14ac:dyDescent="0.3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t="22.8" customHeight="1" x14ac:dyDescent="0.3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t="22.8" customHeight="1" x14ac:dyDescent="0.3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t="22.8" customHeight="1" x14ac:dyDescent="0.3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t="22.8" customHeight="1" x14ac:dyDescent="0.3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x14ac:dyDescent="0.3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x14ac:dyDescent="0.3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t="22.8" customHeight="1" x14ac:dyDescent="0.3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x14ac:dyDescent="0.3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x14ac:dyDescent="0.3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x14ac:dyDescent="0.3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t="22.8" customHeight="1" x14ac:dyDescent="0.3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x14ac:dyDescent="0.3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x14ac:dyDescent="0.3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x14ac:dyDescent="0.3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x14ac:dyDescent="0.3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x14ac:dyDescent="0.3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x14ac:dyDescent="0.3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x14ac:dyDescent="0.3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x14ac:dyDescent="0.3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x14ac:dyDescent="0.3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x14ac:dyDescent="0.3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x14ac:dyDescent="0.3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x14ac:dyDescent="0.3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x14ac:dyDescent="0.3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x14ac:dyDescent="0.3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x14ac:dyDescent="0.3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x14ac:dyDescent="0.3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x14ac:dyDescent="0.3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x14ac:dyDescent="0.3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x14ac:dyDescent="0.3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x14ac:dyDescent="0.3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x14ac:dyDescent="0.3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x14ac:dyDescent="0.3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x14ac:dyDescent="0.3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x14ac:dyDescent="0.3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x14ac:dyDescent="0.3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x14ac:dyDescent="0.3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x14ac:dyDescent="0.3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x14ac:dyDescent="0.3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8" customHeight="1" x14ac:dyDescent="0.3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x14ac:dyDescent="0.3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x14ac:dyDescent="0.3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x14ac:dyDescent="0.3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x14ac:dyDescent="0.3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x14ac:dyDescent="0.3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x14ac:dyDescent="0.3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x14ac:dyDescent="0.3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x14ac:dyDescent="0.3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x14ac:dyDescent="0.3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t="22.8" customHeight="1" x14ac:dyDescent="0.3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x14ac:dyDescent="0.3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x14ac:dyDescent="0.3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t="22.8" customHeight="1" x14ac:dyDescent="0.3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x14ac:dyDescent="0.3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x14ac:dyDescent="0.3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x14ac:dyDescent="0.3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x14ac:dyDescent="0.3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x14ac:dyDescent="0.3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x14ac:dyDescent="0.3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x14ac:dyDescent="0.3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x14ac:dyDescent="0.3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x14ac:dyDescent="0.3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x14ac:dyDescent="0.3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x14ac:dyDescent="0.3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t="34.200000000000003" customHeight="1" x14ac:dyDescent="0.3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x14ac:dyDescent="0.3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x14ac:dyDescent="0.3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x14ac:dyDescent="0.3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x14ac:dyDescent="0.3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t="34.200000000000003" customHeight="1" x14ac:dyDescent="0.3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x14ac:dyDescent="0.3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x14ac:dyDescent="0.3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x14ac:dyDescent="0.3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x14ac:dyDescent="0.3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x14ac:dyDescent="0.3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x14ac:dyDescent="0.3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x14ac:dyDescent="0.3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x14ac:dyDescent="0.3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x14ac:dyDescent="0.3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x14ac:dyDescent="0.3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x14ac:dyDescent="0.3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x14ac:dyDescent="0.3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t="34.200000000000003" customHeight="1" x14ac:dyDescent="0.3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x14ac:dyDescent="0.3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x14ac:dyDescent="0.3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x14ac:dyDescent="0.3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x14ac:dyDescent="0.3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x14ac:dyDescent="0.3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x14ac:dyDescent="0.3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x14ac:dyDescent="0.3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x14ac:dyDescent="0.3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x14ac:dyDescent="0.3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x14ac:dyDescent="0.3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t="22.8" customHeight="1" x14ac:dyDescent="0.3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x14ac:dyDescent="0.3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x14ac:dyDescent="0.3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x14ac:dyDescent="0.3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x14ac:dyDescent="0.3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x14ac:dyDescent="0.3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x14ac:dyDescent="0.3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22.8" customHeight="1" x14ac:dyDescent="0.3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x14ac:dyDescent="0.3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x14ac:dyDescent="0.3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x14ac:dyDescent="0.3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x14ac:dyDescent="0.3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x14ac:dyDescent="0.3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x14ac:dyDescent="0.3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x14ac:dyDescent="0.3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x14ac:dyDescent="0.3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x14ac:dyDescent="0.3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x14ac:dyDescent="0.3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x14ac:dyDescent="0.3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x14ac:dyDescent="0.3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x14ac:dyDescent="0.3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x14ac:dyDescent="0.3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x14ac:dyDescent="0.3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x14ac:dyDescent="0.3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x14ac:dyDescent="0.3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x14ac:dyDescent="0.3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x14ac:dyDescent="0.3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x14ac:dyDescent="0.3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x14ac:dyDescent="0.3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x14ac:dyDescent="0.3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x14ac:dyDescent="0.3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x14ac:dyDescent="0.3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x14ac:dyDescent="0.3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x14ac:dyDescent="0.3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t="22.8" customHeight="1" x14ac:dyDescent="0.3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x14ac:dyDescent="0.3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22.8" customHeight="1" x14ac:dyDescent="0.3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x14ac:dyDescent="0.3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x14ac:dyDescent="0.3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x14ac:dyDescent="0.3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x14ac:dyDescent="0.3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x14ac:dyDescent="0.3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x14ac:dyDescent="0.3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x14ac:dyDescent="0.3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x14ac:dyDescent="0.3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x14ac:dyDescent="0.3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x14ac:dyDescent="0.3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t="22.8" customHeight="1" x14ac:dyDescent="0.3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x14ac:dyDescent="0.3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x14ac:dyDescent="0.3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x14ac:dyDescent="0.3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x14ac:dyDescent="0.3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x14ac:dyDescent="0.3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x14ac:dyDescent="0.3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t="22.8" customHeight="1" x14ac:dyDescent="0.3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t="22.8" customHeight="1" x14ac:dyDescent="0.3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x14ac:dyDescent="0.3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x14ac:dyDescent="0.3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x14ac:dyDescent="0.3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x14ac:dyDescent="0.3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x14ac:dyDescent="0.3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x14ac:dyDescent="0.3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x14ac:dyDescent="0.3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x14ac:dyDescent="0.3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x14ac:dyDescent="0.3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x14ac:dyDescent="0.3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00000000000003" customHeight="1" x14ac:dyDescent="0.3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x14ac:dyDescent="0.3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x14ac:dyDescent="0.3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x14ac:dyDescent="0.3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x14ac:dyDescent="0.3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x14ac:dyDescent="0.3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x14ac:dyDescent="0.3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00000000000003" customHeight="1" x14ac:dyDescent="0.3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x14ac:dyDescent="0.3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x14ac:dyDescent="0.3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x14ac:dyDescent="0.3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x14ac:dyDescent="0.3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x14ac:dyDescent="0.3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x14ac:dyDescent="0.3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x14ac:dyDescent="0.3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x14ac:dyDescent="0.3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x14ac:dyDescent="0.3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x14ac:dyDescent="0.3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t="34.200000000000003" customHeight="1" x14ac:dyDescent="0.3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x14ac:dyDescent="0.3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x14ac:dyDescent="0.3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00000000000003" customHeight="1" x14ac:dyDescent="0.3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x14ac:dyDescent="0.3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x14ac:dyDescent="0.3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x14ac:dyDescent="0.3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x14ac:dyDescent="0.3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x14ac:dyDescent="0.3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x14ac:dyDescent="0.3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x14ac:dyDescent="0.3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x14ac:dyDescent="0.3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x14ac:dyDescent="0.3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x14ac:dyDescent="0.3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x14ac:dyDescent="0.3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x14ac:dyDescent="0.3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x14ac:dyDescent="0.3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x14ac:dyDescent="0.3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x14ac:dyDescent="0.3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x14ac:dyDescent="0.3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x14ac:dyDescent="0.3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x14ac:dyDescent="0.3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x14ac:dyDescent="0.3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x14ac:dyDescent="0.3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00000000000003" customHeight="1" x14ac:dyDescent="0.3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x14ac:dyDescent="0.3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x14ac:dyDescent="0.3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00000000000003" customHeight="1" x14ac:dyDescent="0.3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x14ac:dyDescent="0.3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x14ac:dyDescent="0.3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t="34.200000000000003" customHeight="1" x14ac:dyDescent="0.3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x14ac:dyDescent="0.3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x14ac:dyDescent="0.3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x14ac:dyDescent="0.3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x14ac:dyDescent="0.3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x14ac:dyDescent="0.3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x14ac:dyDescent="0.3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x14ac:dyDescent="0.3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x14ac:dyDescent="0.3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x14ac:dyDescent="0.3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x14ac:dyDescent="0.3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x14ac:dyDescent="0.3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x14ac:dyDescent="0.3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00000000000003" customHeight="1" x14ac:dyDescent="0.3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t="34.200000000000003" customHeight="1" x14ac:dyDescent="0.3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t="34.200000000000003" customHeight="1" x14ac:dyDescent="0.3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x14ac:dyDescent="0.3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t="34.200000000000003" customHeight="1" x14ac:dyDescent="0.3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x14ac:dyDescent="0.3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x14ac:dyDescent="0.3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x14ac:dyDescent="0.3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x14ac:dyDescent="0.3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t="34.200000000000003" customHeight="1" x14ac:dyDescent="0.3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t="34.200000000000003" customHeight="1" x14ac:dyDescent="0.3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x14ac:dyDescent="0.3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x14ac:dyDescent="0.3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x14ac:dyDescent="0.3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x14ac:dyDescent="0.3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x14ac:dyDescent="0.3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x14ac:dyDescent="0.3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x14ac:dyDescent="0.3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x14ac:dyDescent="0.3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x14ac:dyDescent="0.3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x14ac:dyDescent="0.3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x14ac:dyDescent="0.3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x14ac:dyDescent="0.3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x14ac:dyDescent="0.3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x14ac:dyDescent="0.3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x14ac:dyDescent="0.3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x14ac:dyDescent="0.3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x14ac:dyDescent="0.3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x14ac:dyDescent="0.3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x14ac:dyDescent="0.3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x14ac:dyDescent="0.3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x14ac:dyDescent="0.3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t="34.200000000000003" customHeight="1" x14ac:dyDescent="0.3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00000000000003" customHeight="1" x14ac:dyDescent="0.3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x14ac:dyDescent="0.3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00000000000003" customHeight="1" x14ac:dyDescent="0.3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t="34.200000000000003" customHeight="1" x14ac:dyDescent="0.3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x14ac:dyDescent="0.3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t="34.200000000000003" customHeight="1" x14ac:dyDescent="0.3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x14ac:dyDescent="0.3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t="34.200000000000003" customHeight="1" x14ac:dyDescent="0.3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t="34.200000000000003" customHeight="1" x14ac:dyDescent="0.3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x14ac:dyDescent="0.3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x14ac:dyDescent="0.3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x14ac:dyDescent="0.3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00000000000003" customHeight="1" x14ac:dyDescent="0.3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t="34.200000000000003" customHeight="1" x14ac:dyDescent="0.3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t="34.200000000000003" customHeight="1" x14ac:dyDescent="0.3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00000000000003" customHeight="1" x14ac:dyDescent="0.3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t="34.200000000000003" customHeight="1" x14ac:dyDescent="0.3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x14ac:dyDescent="0.3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t="34.200000000000003" customHeight="1" x14ac:dyDescent="0.3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x14ac:dyDescent="0.3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x14ac:dyDescent="0.3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x14ac:dyDescent="0.3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x14ac:dyDescent="0.3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x14ac:dyDescent="0.3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x14ac:dyDescent="0.3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x14ac:dyDescent="0.3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x14ac:dyDescent="0.3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x14ac:dyDescent="0.3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t="34.200000000000003" customHeight="1" x14ac:dyDescent="0.3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x14ac:dyDescent="0.3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t="34.200000000000003" customHeight="1" x14ac:dyDescent="0.3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t="34.200000000000003" customHeight="1" x14ac:dyDescent="0.3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x14ac:dyDescent="0.3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x14ac:dyDescent="0.3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x14ac:dyDescent="0.3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x14ac:dyDescent="0.3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x14ac:dyDescent="0.3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x14ac:dyDescent="0.3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x14ac:dyDescent="0.3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x14ac:dyDescent="0.3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x14ac:dyDescent="0.3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x14ac:dyDescent="0.3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x14ac:dyDescent="0.3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x14ac:dyDescent="0.3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t="34.200000000000003" customHeight="1" x14ac:dyDescent="0.3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x14ac:dyDescent="0.3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x14ac:dyDescent="0.3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x14ac:dyDescent="0.3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x14ac:dyDescent="0.3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t="34.200000000000003" customHeight="1" x14ac:dyDescent="0.3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x14ac:dyDescent="0.3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x14ac:dyDescent="0.3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t="34.200000000000003" customHeight="1" x14ac:dyDescent="0.3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t="34.200000000000003" customHeight="1" x14ac:dyDescent="0.3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t="34.200000000000003" customHeight="1" x14ac:dyDescent="0.3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x14ac:dyDescent="0.3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x14ac:dyDescent="0.3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x14ac:dyDescent="0.3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x14ac:dyDescent="0.3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x14ac:dyDescent="0.3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x14ac:dyDescent="0.3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x14ac:dyDescent="0.3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x14ac:dyDescent="0.3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x14ac:dyDescent="0.3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t="34.200000000000003" customHeight="1" x14ac:dyDescent="0.3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x14ac:dyDescent="0.3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x14ac:dyDescent="0.3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x14ac:dyDescent="0.3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t="34.200000000000003" customHeight="1" x14ac:dyDescent="0.3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x14ac:dyDescent="0.3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x14ac:dyDescent="0.3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x14ac:dyDescent="0.3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x14ac:dyDescent="0.3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x14ac:dyDescent="0.3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t="34.200000000000003" customHeight="1" x14ac:dyDescent="0.3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x14ac:dyDescent="0.3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x14ac:dyDescent="0.3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x14ac:dyDescent="0.3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x14ac:dyDescent="0.3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t="34.200000000000003" customHeight="1" x14ac:dyDescent="0.3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t="34.200000000000003" customHeight="1" x14ac:dyDescent="0.3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x14ac:dyDescent="0.3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x14ac:dyDescent="0.3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x14ac:dyDescent="0.3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x14ac:dyDescent="0.3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x14ac:dyDescent="0.3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x14ac:dyDescent="0.3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x14ac:dyDescent="0.3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x14ac:dyDescent="0.3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x14ac:dyDescent="0.3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x14ac:dyDescent="0.3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x14ac:dyDescent="0.3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x14ac:dyDescent="0.3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x14ac:dyDescent="0.3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x14ac:dyDescent="0.3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x14ac:dyDescent="0.3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x14ac:dyDescent="0.3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x14ac:dyDescent="0.3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x14ac:dyDescent="0.3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x14ac:dyDescent="0.3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x14ac:dyDescent="0.3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t="34.200000000000003" customHeight="1" x14ac:dyDescent="0.3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x14ac:dyDescent="0.3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t="34.200000000000003" customHeight="1" x14ac:dyDescent="0.3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x14ac:dyDescent="0.3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x14ac:dyDescent="0.3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x14ac:dyDescent="0.3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x14ac:dyDescent="0.3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x14ac:dyDescent="0.3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x14ac:dyDescent="0.3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x14ac:dyDescent="0.3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x14ac:dyDescent="0.3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t="34.200000000000003" customHeight="1" x14ac:dyDescent="0.3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t="34.200000000000003" customHeight="1" x14ac:dyDescent="0.3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x14ac:dyDescent="0.3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x14ac:dyDescent="0.3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t="34.200000000000003" customHeight="1" x14ac:dyDescent="0.3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x14ac:dyDescent="0.3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x14ac:dyDescent="0.3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x14ac:dyDescent="0.3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x14ac:dyDescent="0.3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x14ac:dyDescent="0.3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x14ac:dyDescent="0.3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x14ac:dyDescent="0.3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x14ac:dyDescent="0.3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x14ac:dyDescent="0.3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x14ac:dyDescent="0.3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x14ac:dyDescent="0.3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x14ac:dyDescent="0.3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x14ac:dyDescent="0.3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x14ac:dyDescent="0.3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x14ac:dyDescent="0.3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x14ac:dyDescent="0.3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x14ac:dyDescent="0.3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x14ac:dyDescent="0.3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x14ac:dyDescent="0.3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x14ac:dyDescent="0.3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x14ac:dyDescent="0.3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x14ac:dyDescent="0.3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x14ac:dyDescent="0.3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x14ac:dyDescent="0.3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x14ac:dyDescent="0.3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x14ac:dyDescent="0.3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x14ac:dyDescent="0.3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x14ac:dyDescent="0.3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x14ac:dyDescent="0.3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x14ac:dyDescent="0.3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x14ac:dyDescent="0.3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x14ac:dyDescent="0.3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x14ac:dyDescent="0.3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x14ac:dyDescent="0.3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x14ac:dyDescent="0.3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x14ac:dyDescent="0.3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x14ac:dyDescent="0.3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x14ac:dyDescent="0.3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x14ac:dyDescent="0.3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x14ac:dyDescent="0.3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x14ac:dyDescent="0.3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x14ac:dyDescent="0.3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x14ac:dyDescent="0.3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x14ac:dyDescent="0.3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x14ac:dyDescent="0.3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x14ac:dyDescent="0.3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x14ac:dyDescent="0.3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x14ac:dyDescent="0.3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x14ac:dyDescent="0.3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x14ac:dyDescent="0.3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x14ac:dyDescent="0.3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x14ac:dyDescent="0.3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x14ac:dyDescent="0.3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x14ac:dyDescent="0.3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x14ac:dyDescent="0.3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x14ac:dyDescent="0.3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x14ac:dyDescent="0.3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x14ac:dyDescent="0.3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x14ac:dyDescent="0.3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x14ac:dyDescent="0.3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x14ac:dyDescent="0.3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x14ac:dyDescent="0.3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x14ac:dyDescent="0.3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x14ac:dyDescent="0.3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x14ac:dyDescent="0.3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x14ac:dyDescent="0.3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x14ac:dyDescent="0.3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x14ac:dyDescent="0.3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x14ac:dyDescent="0.3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x14ac:dyDescent="0.3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x14ac:dyDescent="0.3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x14ac:dyDescent="0.3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x14ac:dyDescent="0.3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x14ac:dyDescent="0.3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x14ac:dyDescent="0.3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x14ac:dyDescent="0.3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x14ac:dyDescent="0.3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t="34.200000000000003" customHeight="1" x14ac:dyDescent="0.3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t="34.200000000000003" customHeight="1" x14ac:dyDescent="0.3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x14ac:dyDescent="0.3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x14ac:dyDescent="0.3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x14ac:dyDescent="0.3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x14ac:dyDescent="0.3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x14ac:dyDescent="0.3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x14ac:dyDescent="0.3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x14ac:dyDescent="0.3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x14ac:dyDescent="0.3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x14ac:dyDescent="0.3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x14ac:dyDescent="0.3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x14ac:dyDescent="0.3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x14ac:dyDescent="0.3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x14ac:dyDescent="0.3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x14ac:dyDescent="0.3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x14ac:dyDescent="0.3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x14ac:dyDescent="0.3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x14ac:dyDescent="0.3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x14ac:dyDescent="0.3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x14ac:dyDescent="0.3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x14ac:dyDescent="0.3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t="34.200000000000003" customHeight="1" x14ac:dyDescent="0.3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x14ac:dyDescent="0.3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x14ac:dyDescent="0.3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x14ac:dyDescent="0.3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22.8" customHeight="1" x14ac:dyDescent="0.3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x14ac:dyDescent="0.3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t="22.8" customHeight="1" x14ac:dyDescent="0.3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x14ac:dyDescent="0.3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x14ac:dyDescent="0.3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x14ac:dyDescent="0.3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x14ac:dyDescent="0.3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x14ac:dyDescent="0.3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x14ac:dyDescent="0.3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x14ac:dyDescent="0.3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x14ac:dyDescent="0.3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x14ac:dyDescent="0.3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x14ac:dyDescent="0.3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t="22.8" customHeight="1" x14ac:dyDescent="0.3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x14ac:dyDescent="0.3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x14ac:dyDescent="0.3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x14ac:dyDescent="0.3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x14ac:dyDescent="0.3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x14ac:dyDescent="0.3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x14ac:dyDescent="0.3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x14ac:dyDescent="0.3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x14ac:dyDescent="0.3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x14ac:dyDescent="0.3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x14ac:dyDescent="0.3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x14ac:dyDescent="0.3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x14ac:dyDescent="0.3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x14ac:dyDescent="0.3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x14ac:dyDescent="0.3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x14ac:dyDescent="0.3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x14ac:dyDescent="0.3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x14ac:dyDescent="0.3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x14ac:dyDescent="0.3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x14ac:dyDescent="0.3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x14ac:dyDescent="0.3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x14ac:dyDescent="0.3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t="22.8" customHeight="1" x14ac:dyDescent="0.3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x14ac:dyDescent="0.3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x14ac:dyDescent="0.3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x14ac:dyDescent="0.3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t="22.8" customHeight="1" x14ac:dyDescent="0.3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x14ac:dyDescent="0.3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x14ac:dyDescent="0.3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x14ac:dyDescent="0.3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x14ac:dyDescent="0.3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x14ac:dyDescent="0.3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x14ac:dyDescent="0.3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x14ac:dyDescent="0.3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x14ac:dyDescent="0.3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x14ac:dyDescent="0.3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x14ac:dyDescent="0.3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x14ac:dyDescent="0.3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x14ac:dyDescent="0.3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x14ac:dyDescent="0.3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x14ac:dyDescent="0.3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x14ac:dyDescent="0.3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x14ac:dyDescent="0.3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x14ac:dyDescent="0.3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x14ac:dyDescent="0.3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x14ac:dyDescent="0.3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x14ac:dyDescent="0.3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x14ac:dyDescent="0.3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x14ac:dyDescent="0.3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x14ac:dyDescent="0.3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x14ac:dyDescent="0.3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x14ac:dyDescent="0.3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x14ac:dyDescent="0.3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x14ac:dyDescent="0.3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x14ac:dyDescent="0.3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x14ac:dyDescent="0.3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t="22.8" customHeight="1" x14ac:dyDescent="0.3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t="22.8" customHeight="1" x14ac:dyDescent="0.3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x14ac:dyDescent="0.3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x14ac:dyDescent="0.3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x14ac:dyDescent="0.3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x14ac:dyDescent="0.3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x14ac:dyDescent="0.3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x14ac:dyDescent="0.3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t="22.8" customHeight="1" x14ac:dyDescent="0.3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x14ac:dyDescent="0.3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x14ac:dyDescent="0.3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x14ac:dyDescent="0.3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x14ac:dyDescent="0.3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x14ac:dyDescent="0.3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x14ac:dyDescent="0.3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x14ac:dyDescent="0.3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t="22.8" customHeight="1" x14ac:dyDescent="0.3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x14ac:dyDescent="0.3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x14ac:dyDescent="0.3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x14ac:dyDescent="0.3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x14ac:dyDescent="0.3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x14ac:dyDescent="0.3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x14ac:dyDescent="0.3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x14ac:dyDescent="0.3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x14ac:dyDescent="0.3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x14ac:dyDescent="0.3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x14ac:dyDescent="0.3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x14ac:dyDescent="0.3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x14ac:dyDescent="0.3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t="34.200000000000003" customHeight="1" x14ac:dyDescent="0.3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x14ac:dyDescent="0.3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t="34.200000000000003" customHeight="1" x14ac:dyDescent="0.3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00000000000003" customHeight="1" x14ac:dyDescent="0.3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x14ac:dyDescent="0.3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x14ac:dyDescent="0.3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x14ac:dyDescent="0.3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x14ac:dyDescent="0.3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x14ac:dyDescent="0.3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x14ac:dyDescent="0.3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x14ac:dyDescent="0.3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x14ac:dyDescent="0.3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t="34.200000000000003" customHeight="1" x14ac:dyDescent="0.3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x14ac:dyDescent="0.3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00000000000003" customHeight="1" x14ac:dyDescent="0.3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00000000000003" customHeight="1" x14ac:dyDescent="0.3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x14ac:dyDescent="0.3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x14ac:dyDescent="0.3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t="34.200000000000003" customHeight="1" x14ac:dyDescent="0.3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x14ac:dyDescent="0.3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00000000000003" customHeight="1" x14ac:dyDescent="0.3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x14ac:dyDescent="0.3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x14ac:dyDescent="0.3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x14ac:dyDescent="0.3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t="34.200000000000003" customHeight="1" x14ac:dyDescent="0.3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x14ac:dyDescent="0.3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x14ac:dyDescent="0.3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t="34.200000000000003" customHeight="1" x14ac:dyDescent="0.3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x14ac:dyDescent="0.3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00000000000003" customHeight="1" x14ac:dyDescent="0.3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t="34.200000000000003" customHeight="1" x14ac:dyDescent="0.3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x14ac:dyDescent="0.3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x14ac:dyDescent="0.3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x14ac:dyDescent="0.3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t="34.200000000000003" customHeight="1" x14ac:dyDescent="0.3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t="34.200000000000003" customHeight="1" x14ac:dyDescent="0.3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t="34.200000000000003" customHeight="1" x14ac:dyDescent="0.3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t="34.200000000000003" customHeight="1" x14ac:dyDescent="0.3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x14ac:dyDescent="0.3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x14ac:dyDescent="0.3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x14ac:dyDescent="0.3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x14ac:dyDescent="0.3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x14ac:dyDescent="0.3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x14ac:dyDescent="0.3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x14ac:dyDescent="0.3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x14ac:dyDescent="0.3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x14ac:dyDescent="0.3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x14ac:dyDescent="0.3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x14ac:dyDescent="0.3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t="34.200000000000003" customHeight="1" x14ac:dyDescent="0.3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x14ac:dyDescent="0.3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x14ac:dyDescent="0.3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34.200000000000003" customHeight="1" x14ac:dyDescent="0.3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34.200000000000003" customHeight="1" x14ac:dyDescent="0.3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t="34.200000000000003" customHeight="1" x14ac:dyDescent="0.3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t="34.200000000000003" customHeight="1" x14ac:dyDescent="0.3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t="34.200000000000003" customHeight="1" x14ac:dyDescent="0.3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t="34.200000000000003" customHeight="1" x14ac:dyDescent="0.3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t="34.200000000000003" customHeight="1" x14ac:dyDescent="0.3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x14ac:dyDescent="0.3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x14ac:dyDescent="0.3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x14ac:dyDescent="0.3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x14ac:dyDescent="0.3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t="34.200000000000003" customHeight="1" x14ac:dyDescent="0.3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x14ac:dyDescent="0.3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x14ac:dyDescent="0.3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x14ac:dyDescent="0.3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x14ac:dyDescent="0.3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x14ac:dyDescent="0.3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x14ac:dyDescent="0.3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x14ac:dyDescent="0.3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t="34.200000000000003" customHeight="1" x14ac:dyDescent="0.3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x14ac:dyDescent="0.3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x14ac:dyDescent="0.3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x14ac:dyDescent="0.3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x14ac:dyDescent="0.3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x14ac:dyDescent="0.3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x14ac:dyDescent="0.3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x14ac:dyDescent="0.3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x14ac:dyDescent="0.3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x14ac:dyDescent="0.3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x14ac:dyDescent="0.3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x14ac:dyDescent="0.3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x14ac:dyDescent="0.3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x14ac:dyDescent="0.3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x14ac:dyDescent="0.3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x14ac:dyDescent="0.3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x14ac:dyDescent="0.3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x14ac:dyDescent="0.3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x14ac:dyDescent="0.3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x14ac:dyDescent="0.3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x14ac:dyDescent="0.3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x14ac:dyDescent="0.3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t="34.200000000000003" customHeight="1" x14ac:dyDescent="0.3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t="34.200000000000003" customHeight="1" x14ac:dyDescent="0.3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x14ac:dyDescent="0.3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x14ac:dyDescent="0.3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x14ac:dyDescent="0.3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x14ac:dyDescent="0.3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t="34.200000000000003" customHeight="1" x14ac:dyDescent="0.3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x14ac:dyDescent="0.3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x14ac:dyDescent="0.3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x14ac:dyDescent="0.3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x14ac:dyDescent="0.3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t="34.200000000000003" customHeight="1" x14ac:dyDescent="0.3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t="34.200000000000003" customHeight="1" x14ac:dyDescent="0.3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x14ac:dyDescent="0.3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x14ac:dyDescent="0.3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x14ac:dyDescent="0.3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34.200000000000003" customHeight="1" x14ac:dyDescent="0.3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34.200000000000003" customHeight="1" x14ac:dyDescent="0.3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t="34.200000000000003" customHeight="1" x14ac:dyDescent="0.3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x14ac:dyDescent="0.3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x14ac:dyDescent="0.3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x14ac:dyDescent="0.3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t="34.200000000000003" customHeight="1" x14ac:dyDescent="0.3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t="34.200000000000003" customHeight="1" x14ac:dyDescent="0.3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x14ac:dyDescent="0.3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t="34.200000000000003" customHeight="1" x14ac:dyDescent="0.3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x14ac:dyDescent="0.3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x14ac:dyDescent="0.3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t="34.200000000000003" customHeight="1" x14ac:dyDescent="0.3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x14ac:dyDescent="0.3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x14ac:dyDescent="0.3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x14ac:dyDescent="0.3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x14ac:dyDescent="0.3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x14ac:dyDescent="0.3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x14ac:dyDescent="0.3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x14ac:dyDescent="0.3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t="34.200000000000003" customHeight="1" x14ac:dyDescent="0.3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t="34.200000000000003" customHeight="1" x14ac:dyDescent="0.3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x14ac:dyDescent="0.3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x14ac:dyDescent="0.3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t="34.200000000000003" customHeight="1" x14ac:dyDescent="0.3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x14ac:dyDescent="0.3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x14ac:dyDescent="0.3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x14ac:dyDescent="0.3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x14ac:dyDescent="0.3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x14ac:dyDescent="0.3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x14ac:dyDescent="0.3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t="22.8" customHeight="1" x14ac:dyDescent="0.3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8" customHeight="1" x14ac:dyDescent="0.3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x14ac:dyDescent="0.3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x14ac:dyDescent="0.3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x14ac:dyDescent="0.3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x14ac:dyDescent="0.3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x14ac:dyDescent="0.3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x14ac:dyDescent="0.3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x14ac:dyDescent="0.3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x14ac:dyDescent="0.3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x14ac:dyDescent="0.3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x14ac:dyDescent="0.3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x14ac:dyDescent="0.3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t="22.8" customHeight="1" x14ac:dyDescent="0.3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t="22.8" customHeight="1" x14ac:dyDescent="0.3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x14ac:dyDescent="0.3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x14ac:dyDescent="0.3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x14ac:dyDescent="0.3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x14ac:dyDescent="0.3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x14ac:dyDescent="0.3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8" customHeight="1" x14ac:dyDescent="0.3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x14ac:dyDescent="0.3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x14ac:dyDescent="0.3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x14ac:dyDescent="0.3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x14ac:dyDescent="0.3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x14ac:dyDescent="0.3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x14ac:dyDescent="0.3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t="22.8" customHeight="1" x14ac:dyDescent="0.3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x14ac:dyDescent="0.3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x14ac:dyDescent="0.3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t="22.8" customHeight="1" x14ac:dyDescent="0.3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x14ac:dyDescent="0.3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x14ac:dyDescent="0.3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x14ac:dyDescent="0.3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x14ac:dyDescent="0.3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x14ac:dyDescent="0.3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x14ac:dyDescent="0.3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8" customHeight="1" x14ac:dyDescent="0.3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x14ac:dyDescent="0.3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x14ac:dyDescent="0.3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x14ac:dyDescent="0.3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t="22.8" customHeight="1" x14ac:dyDescent="0.3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x14ac:dyDescent="0.3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8" customHeight="1" x14ac:dyDescent="0.3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x14ac:dyDescent="0.3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x14ac:dyDescent="0.3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t="22.8" customHeight="1" x14ac:dyDescent="0.3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x14ac:dyDescent="0.3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x14ac:dyDescent="0.3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x14ac:dyDescent="0.3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x14ac:dyDescent="0.3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t="22.8" customHeight="1" x14ac:dyDescent="0.3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x14ac:dyDescent="0.3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x14ac:dyDescent="0.3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x14ac:dyDescent="0.3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x14ac:dyDescent="0.3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x14ac:dyDescent="0.3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x14ac:dyDescent="0.3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t="22.8" customHeight="1" x14ac:dyDescent="0.3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x14ac:dyDescent="0.3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x14ac:dyDescent="0.3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x14ac:dyDescent="0.3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t="22.8" customHeight="1" x14ac:dyDescent="0.3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x14ac:dyDescent="0.3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x14ac:dyDescent="0.3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x14ac:dyDescent="0.3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x14ac:dyDescent="0.3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x14ac:dyDescent="0.3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x14ac:dyDescent="0.3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x14ac:dyDescent="0.3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22.8" customHeight="1" x14ac:dyDescent="0.3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22.8" customHeight="1" x14ac:dyDescent="0.3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x14ac:dyDescent="0.3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x14ac:dyDescent="0.3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x14ac:dyDescent="0.3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x14ac:dyDescent="0.3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x14ac:dyDescent="0.3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x14ac:dyDescent="0.3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22.8" customHeight="1" x14ac:dyDescent="0.3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x14ac:dyDescent="0.3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x14ac:dyDescent="0.3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x14ac:dyDescent="0.3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x14ac:dyDescent="0.3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x14ac:dyDescent="0.3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x14ac:dyDescent="0.3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x14ac:dyDescent="0.3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x14ac:dyDescent="0.3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22.8" customHeight="1" x14ac:dyDescent="0.3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x14ac:dyDescent="0.3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x14ac:dyDescent="0.3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x14ac:dyDescent="0.3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x14ac:dyDescent="0.3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x14ac:dyDescent="0.3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x14ac:dyDescent="0.3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x14ac:dyDescent="0.3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x14ac:dyDescent="0.3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x14ac:dyDescent="0.3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x14ac:dyDescent="0.3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x14ac:dyDescent="0.3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x14ac:dyDescent="0.3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x14ac:dyDescent="0.3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x14ac:dyDescent="0.3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t="22.8" customHeight="1" x14ac:dyDescent="0.3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x14ac:dyDescent="0.3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x14ac:dyDescent="0.3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x14ac:dyDescent="0.3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t="34.200000000000003" customHeight="1" x14ac:dyDescent="0.3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x14ac:dyDescent="0.3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x14ac:dyDescent="0.3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x14ac:dyDescent="0.3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x14ac:dyDescent="0.3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x14ac:dyDescent="0.3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t="22.8" customHeight="1" x14ac:dyDescent="0.3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x14ac:dyDescent="0.3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x14ac:dyDescent="0.3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x14ac:dyDescent="0.3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x14ac:dyDescent="0.3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x14ac:dyDescent="0.3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t="22.8" customHeight="1" x14ac:dyDescent="0.3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t="22.8" customHeight="1" x14ac:dyDescent="0.3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x14ac:dyDescent="0.3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t="22.8" customHeight="1" x14ac:dyDescent="0.3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t="22.8" customHeight="1" x14ac:dyDescent="0.3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t="22.8" customHeight="1" x14ac:dyDescent="0.3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t="22.8" customHeight="1" x14ac:dyDescent="0.3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t="22.8" customHeight="1" x14ac:dyDescent="0.3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x14ac:dyDescent="0.3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t="22.8" customHeight="1" x14ac:dyDescent="0.3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x14ac:dyDescent="0.3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t="34.200000000000003" customHeight="1" x14ac:dyDescent="0.3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x14ac:dyDescent="0.3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x14ac:dyDescent="0.3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x14ac:dyDescent="0.3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x14ac:dyDescent="0.3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x14ac:dyDescent="0.3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t="22.8" customHeight="1" x14ac:dyDescent="0.3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t="22.8" customHeight="1" x14ac:dyDescent="0.3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t="22.8" customHeight="1" x14ac:dyDescent="0.3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22.8" customHeight="1" x14ac:dyDescent="0.3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t="34.200000000000003" customHeight="1" x14ac:dyDescent="0.3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t="34.200000000000003" customHeight="1" x14ac:dyDescent="0.3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x14ac:dyDescent="0.3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x14ac:dyDescent="0.3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t="34.200000000000003" customHeight="1" x14ac:dyDescent="0.3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22.8" customHeight="1" x14ac:dyDescent="0.3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t="22.8" customHeight="1" x14ac:dyDescent="0.3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x14ac:dyDescent="0.3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x14ac:dyDescent="0.3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x14ac:dyDescent="0.3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x14ac:dyDescent="0.3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t="34.200000000000003" customHeight="1" x14ac:dyDescent="0.3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t="34.200000000000003" customHeight="1" x14ac:dyDescent="0.3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x14ac:dyDescent="0.3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x14ac:dyDescent="0.3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x14ac:dyDescent="0.3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x14ac:dyDescent="0.3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x14ac:dyDescent="0.3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t="34.200000000000003" customHeight="1" x14ac:dyDescent="0.3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x14ac:dyDescent="0.3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x14ac:dyDescent="0.3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x14ac:dyDescent="0.3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t="34.200000000000003" customHeight="1" x14ac:dyDescent="0.3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t="34.200000000000003" customHeight="1" x14ac:dyDescent="0.3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x14ac:dyDescent="0.3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x14ac:dyDescent="0.3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x14ac:dyDescent="0.3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x14ac:dyDescent="0.3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x14ac:dyDescent="0.3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t="22.8" customHeight="1" x14ac:dyDescent="0.3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00000000000003" customHeight="1" x14ac:dyDescent="0.3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x14ac:dyDescent="0.3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t="34.200000000000003" customHeight="1" x14ac:dyDescent="0.3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t="34.200000000000003" customHeight="1" x14ac:dyDescent="0.3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t="34.200000000000003" customHeight="1" x14ac:dyDescent="0.3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x14ac:dyDescent="0.3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00000000000003" customHeight="1" x14ac:dyDescent="0.3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00000000000003" customHeight="1" x14ac:dyDescent="0.3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x14ac:dyDescent="0.3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x14ac:dyDescent="0.3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t="34.200000000000003" customHeight="1" x14ac:dyDescent="0.3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x14ac:dyDescent="0.3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x14ac:dyDescent="0.3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x14ac:dyDescent="0.3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x14ac:dyDescent="0.3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x14ac:dyDescent="0.3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x14ac:dyDescent="0.3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x14ac:dyDescent="0.3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t="34.200000000000003" customHeight="1" x14ac:dyDescent="0.3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00000000000003" customHeight="1" x14ac:dyDescent="0.3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t="34.200000000000003" customHeight="1" x14ac:dyDescent="0.3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x14ac:dyDescent="0.3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x14ac:dyDescent="0.3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x14ac:dyDescent="0.3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x14ac:dyDescent="0.3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x14ac:dyDescent="0.3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x14ac:dyDescent="0.3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x14ac:dyDescent="0.3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x14ac:dyDescent="0.3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x14ac:dyDescent="0.3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x14ac:dyDescent="0.3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x14ac:dyDescent="0.3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x14ac:dyDescent="0.3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x14ac:dyDescent="0.3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x14ac:dyDescent="0.3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x14ac:dyDescent="0.3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x14ac:dyDescent="0.3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x14ac:dyDescent="0.3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x14ac:dyDescent="0.3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x14ac:dyDescent="0.3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x14ac:dyDescent="0.3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x14ac:dyDescent="0.3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x14ac:dyDescent="0.3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x14ac:dyDescent="0.3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x14ac:dyDescent="0.3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x14ac:dyDescent="0.3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t="34.200000000000003" customHeight="1" x14ac:dyDescent="0.3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x14ac:dyDescent="0.3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x14ac:dyDescent="0.3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x14ac:dyDescent="0.3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x14ac:dyDescent="0.3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x14ac:dyDescent="0.3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x14ac:dyDescent="0.3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x14ac:dyDescent="0.3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x14ac:dyDescent="0.3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x14ac:dyDescent="0.3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x14ac:dyDescent="0.3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x14ac:dyDescent="0.3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x14ac:dyDescent="0.3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x14ac:dyDescent="0.3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x14ac:dyDescent="0.3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x14ac:dyDescent="0.3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x14ac:dyDescent="0.3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x14ac:dyDescent="0.3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x14ac:dyDescent="0.3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x14ac:dyDescent="0.3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x14ac:dyDescent="0.3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x14ac:dyDescent="0.3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x14ac:dyDescent="0.3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x14ac:dyDescent="0.3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34.200000000000003" customHeight="1" x14ac:dyDescent="0.3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x14ac:dyDescent="0.3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x14ac:dyDescent="0.3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x14ac:dyDescent="0.3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x14ac:dyDescent="0.3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x14ac:dyDescent="0.3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34.200000000000003" customHeight="1" x14ac:dyDescent="0.3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x14ac:dyDescent="0.3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x14ac:dyDescent="0.3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34.200000000000003" customHeight="1" x14ac:dyDescent="0.3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x14ac:dyDescent="0.3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x14ac:dyDescent="0.3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x14ac:dyDescent="0.3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x14ac:dyDescent="0.3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x14ac:dyDescent="0.3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x14ac:dyDescent="0.3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x14ac:dyDescent="0.3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x14ac:dyDescent="0.3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x14ac:dyDescent="0.3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x14ac:dyDescent="0.3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x14ac:dyDescent="0.3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x14ac:dyDescent="0.3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x14ac:dyDescent="0.3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x14ac:dyDescent="0.3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x14ac:dyDescent="0.3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x14ac:dyDescent="0.3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x14ac:dyDescent="0.3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x14ac:dyDescent="0.3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x14ac:dyDescent="0.3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x14ac:dyDescent="0.3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x14ac:dyDescent="0.3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t="34.200000000000003" customHeight="1" x14ac:dyDescent="0.3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x14ac:dyDescent="0.3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x14ac:dyDescent="0.3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x14ac:dyDescent="0.3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x14ac:dyDescent="0.3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x14ac:dyDescent="0.3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34.200000000000003" customHeight="1" x14ac:dyDescent="0.3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34.200000000000003" customHeight="1" x14ac:dyDescent="0.3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x14ac:dyDescent="0.3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t="34.200000000000003" customHeight="1" x14ac:dyDescent="0.3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x14ac:dyDescent="0.3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x14ac:dyDescent="0.3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x14ac:dyDescent="0.3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x14ac:dyDescent="0.3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t="34.200000000000003" customHeight="1" x14ac:dyDescent="0.3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34.200000000000003" customHeight="1" x14ac:dyDescent="0.3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x14ac:dyDescent="0.3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t="34.200000000000003" customHeight="1" x14ac:dyDescent="0.3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x14ac:dyDescent="0.3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34.200000000000003" customHeight="1" x14ac:dyDescent="0.3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x14ac:dyDescent="0.3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x14ac:dyDescent="0.3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x14ac:dyDescent="0.3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t="34.200000000000003" customHeight="1" x14ac:dyDescent="0.3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x14ac:dyDescent="0.3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x14ac:dyDescent="0.3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t="34.200000000000003" customHeight="1" x14ac:dyDescent="0.3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x14ac:dyDescent="0.3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34.200000000000003" customHeight="1" x14ac:dyDescent="0.3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x14ac:dyDescent="0.3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x14ac:dyDescent="0.3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x14ac:dyDescent="0.3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34.200000000000003" customHeight="1" x14ac:dyDescent="0.3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x14ac:dyDescent="0.3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t="34.200000000000003" customHeight="1" x14ac:dyDescent="0.3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t="34.200000000000003" customHeight="1" x14ac:dyDescent="0.3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x14ac:dyDescent="0.3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x14ac:dyDescent="0.3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x14ac:dyDescent="0.3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8" customHeight="1" x14ac:dyDescent="0.3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x14ac:dyDescent="0.3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x14ac:dyDescent="0.3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34.200000000000003" customHeight="1" x14ac:dyDescent="0.3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34.200000000000003" customHeight="1" x14ac:dyDescent="0.3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34.200000000000003" customHeight="1" x14ac:dyDescent="0.3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34.200000000000003" customHeight="1" x14ac:dyDescent="0.3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x14ac:dyDescent="0.3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34.200000000000003" customHeight="1" x14ac:dyDescent="0.3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x14ac:dyDescent="0.3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x14ac:dyDescent="0.3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x14ac:dyDescent="0.3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8" customHeight="1" x14ac:dyDescent="0.3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t="22.8" customHeight="1" x14ac:dyDescent="0.3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x14ac:dyDescent="0.3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x14ac:dyDescent="0.3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x14ac:dyDescent="0.3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x14ac:dyDescent="0.3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8" customHeight="1" x14ac:dyDescent="0.3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8" customHeight="1" x14ac:dyDescent="0.3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t="22.8" customHeight="1" x14ac:dyDescent="0.3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x14ac:dyDescent="0.3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t="22.8" customHeight="1" x14ac:dyDescent="0.3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x14ac:dyDescent="0.3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x14ac:dyDescent="0.3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x14ac:dyDescent="0.3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x14ac:dyDescent="0.3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8" customHeight="1" x14ac:dyDescent="0.3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8" customHeight="1" x14ac:dyDescent="0.3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8" customHeight="1" x14ac:dyDescent="0.3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8" customHeight="1" x14ac:dyDescent="0.3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8" customHeight="1" x14ac:dyDescent="0.3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8" customHeight="1" x14ac:dyDescent="0.3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8" customHeight="1" x14ac:dyDescent="0.3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x14ac:dyDescent="0.3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8" customHeight="1" x14ac:dyDescent="0.3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x14ac:dyDescent="0.3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t="22.8" customHeight="1" x14ac:dyDescent="0.3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8" customHeight="1" x14ac:dyDescent="0.3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t="22.8" customHeight="1" x14ac:dyDescent="0.3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t="22.8" customHeight="1" x14ac:dyDescent="0.3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x14ac:dyDescent="0.3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t="22.8" customHeight="1" x14ac:dyDescent="0.3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x14ac:dyDescent="0.3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x14ac:dyDescent="0.3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t="22.8" customHeight="1" x14ac:dyDescent="0.3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t="22.8" customHeight="1" x14ac:dyDescent="0.3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8" customHeight="1" x14ac:dyDescent="0.3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x14ac:dyDescent="0.3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8" customHeight="1" x14ac:dyDescent="0.3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8" customHeight="1" x14ac:dyDescent="0.3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8" customHeight="1" x14ac:dyDescent="0.3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t="22.8" customHeight="1" x14ac:dyDescent="0.3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t="22.8" customHeight="1" x14ac:dyDescent="0.3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t="22.8" customHeight="1" x14ac:dyDescent="0.3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t="22.8" customHeight="1" x14ac:dyDescent="0.3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t="22.8" customHeight="1" x14ac:dyDescent="0.3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t="22.8" customHeight="1" x14ac:dyDescent="0.3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8" customHeight="1" x14ac:dyDescent="0.3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x14ac:dyDescent="0.3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t="22.8" customHeight="1" x14ac:dyDescent="0.3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8" customHeight="1" x14ac:dyDescent="0.3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x14ac:dyDescent="0.3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8" customHeight="1" x14ac:dyDescent="0.3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8" customHeight="1" x14ac:dyDescent="0.3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t="22.8" customHeight="1" x14ac:dyDescent="0.3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8" customHeight="1" x14ac:dyDescent="0.3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8" customHeight="1" x14ac:dyDescent="0.3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t="22.8" customHeight="1" x14ac:dyDescent="0.3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8" customHeight="1" x14ac:dyDescent="0.3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x14ac:dyDescent="0.3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x14ac:dyDescent="0.3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8" customHeight="1" x14ac:dyDescent="0.3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x14ac:dyDescent="0.3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8" customHeight="1" x14ac:dyDescent="0.3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x14ac:dyDescent="0.3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x14ac:dyDescent="0.3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8" customHeight="1" x14ac:dyDescent="0.3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x14ac:dyDescent="0.3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x14ac:dyDescent="0.3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x14ac:dyDescent="0.3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8" customHeight="1" x14ac:dyDescent="0.3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8" customHeight="1" x14ac:dyDescent="0.3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x14ac:dyDescent="0.3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x14ac:dyDescent="0.3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x14ac:dyDescent="0.3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x14ac:dyDescent="0.3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x14ac:dyDescent="0.3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x14ac:dyDescent="0.3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t="22.8" customHeight="1" x14ac:dyDescent="0.3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22.8" customHeight="1" x14ac:dyDescent="0.3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t="22.8" customHeight="1" x14ac:dyDescent="0.3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x14ac:dyDescent="0.3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22.8" customHeight="1" x14ac:dyDescent="0.3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22.8" customHeight="1" x14ac:dyDescent="0.3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22.8" customHeight="1" x14ac:dyDescent="0.3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x14ac:dyDescent="0.3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x14ac:dyDescent="0.3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x14ac:dyDescent="0.3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x14ac:dyDescent="0.3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x14ac:dyDescent="0.3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t="22.8" customHeight="1" x14ac:dyDescent="0.3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t="22.8" customHeight="1" x14ac:dyDescent="0.3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t="22.8" customHeight="1" x14ac:dyDescent="0.3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22.8" customHeight="1" x14ac:dyDescent="0.3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22.8" customHeight="1" x14ac:dyDescent="0.3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22.8" customHeight="1" x14ac:dyDescent="0.3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22.8" customHeight="1" x14ac:dyDescent="0.3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x14ac:dyDescent="0.3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t="22.8" customHeight="1" x14ac:dyDescent="0.3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t="22.8" customHeight="1" x14ac:dyDescent="0.3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t="22.8" customHeight="1" x14ac:dyDescent="0.3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t="22.8" customHeight="1" x14ac:dyDescent="0.3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t="22.8" customHeight="1" x14ac:dyDescent="0.3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x14ac:dyDescent="0.3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22.8" customHeight="1" x14ac:dyDescent="0.3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x14ac:dyDescent="0.3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x14ac:dyDescent="0.3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x14ac:dyDescent="0.3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22.8" customHeight="1" x14ac:dyDescent="0.3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22.8" customHeight="1" x14ac:dyDescent="0.3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x14ac:dyDescent="0.3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22.8" customHeight="1" x14ac:dyDescent="0.3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x14ac:dyDescent="0.3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22.8" customHeight="1" x14ac:dyDescent="0.3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22.8" customHeight="1" x14ac:dyDescent="0.3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22.8" customHeight="1" x14ac:dyDescent="0.3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22.8" customHeight="1" x14ac:dyDescent="0.3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22.8" customHeight="1" x14ac:dyDescent="0.3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22.8" customHeight="1" x14ac:dyDescent="0.3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22.8" customHeight="1" x14ac:dyDescent="0.3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t="22.8" customHeight="1" x14ac:dyDescent="0.3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22.8" customHeight="1" x14ac:dyDescent="0.3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22.8" customHeight="1" x14ac:dyDescent="0.3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22.8" customHeight="1" x14ac:dyDescent="0.3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t="22.8" customHeight="1" x14ac:dyDescent="0.3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22.8" customHeight="1" x14ac:dyDescent="0.3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22.8" customHeight="1" x14ac:dyDescent="0.3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x14ac:dyDescent="0.3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22.8" customHeight="1" x14ac:dyDescent="0.3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x14ac:dyDescent="0.3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x14ac:dyDescent="0.3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22.8" customHeight="1" x14ac:dyDescent="0.3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x14ac:dyDescent="0.3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22.8" customHeight="1" x14ac:dyDescent="0.3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22.8" customHeight="1" x14ac:dyDescent="0.3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x14ac:dyDescent="0.3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x14ac:dyDescent="0.3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22.8" customHeight="1" x14ac:dyDescent="0.3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22.8" customHeight="1" x14ac:dyDescent="0.3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22.8" customHeight="1" x14ac:dyDescent="0.3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22.8" customHeight="1" x14ac:dyDescent="0.3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22.8" customHeight="1" x14ac:dyDescent="0.3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x14ac:dyDescent="0.3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x14ac:dyDescent="0.3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x14ac:dyDescent="0.3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x14ac:dyDescent="0.3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x14ac:dyDescent="0.3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x14ac:dyDescent="0.3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22.8" customHeight="1" x14ac:dyDescent="0.3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22.8" customHeight="1" x14ac:dyDescent="0.3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x14ac:dyDescent="0.3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22.8" customHeight="1" x14ac:dyDescent="0.3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t="22.8" customHeight="1" x14ac:dyDescent="0.3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22.8" customHeight="1" x14ac:dyDescent="0.3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22.8" customHeight="1" x14ac:dyDescent="0.3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x14ac:dyDescent="0.3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22.8" customHeight="1" x14ac:dyDescent="0.3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22.8" customHeight="1" x14ac:dyDescent="0.3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x14ac:dyDescent="0.3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22.8" customHeight="1" x14ac:dyDescent="0.3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22.8" customHeight="1" x14ac:dyDescent="0.3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22.8" customHeight="1" x14ac:dyDescent="0.3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t="22.8" customHeight="1" x14ac:dyDescent="0.3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x14ac:dyDescent="0.3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22.8" customHeight="1" x14ac:dyDescent="0.3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22.8" customHeight="1" x14ac:dyDescent="0.3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22.8" customHeight="1" x14ac:dyDescent="0.3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22.8" customHeight="1" x14ac:dyDescent="0.3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t="22.8" customHeight="1" x14ac:dyDescent="0.3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22.8" customHeight="1" x14ac:dyDescent="0.3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x14ac:dyDescent="0.3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t="22.8" customHeight="1" x14ac:dyDescent="0.3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22.8" customHeight="1" x14ac:dyDescent="0.3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22.8" customHeight="1" x14ac:dyDescent="0.3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t="22.8" customHeight="1" x14ac:dyDescent="0.3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t="34.200000000000003" customHeight="1" x14ac:dyDescent="0.3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t="22.8" customHeight="1" x14ac:dyDescent="0.3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22.8" customHeight="1" x14ac:dyDescent="0.3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t="34.200000000000003" customHeight="1" x14ac:dyDescent="0.3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x14ac:dyDescent="0.3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t="34.200000000000003" customHeight="1" x14ac:dyDescent="0.3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x14ac:dyDescent="0.3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t="34.200000000000003" customHeight="1" x14ac:dyDescent="0.3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t="34.200000000000003" customHeight="1" x14ac:dyDescent="0.3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00000000000003" customHeight="1" x14ac:dyDescent="0.3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00000000000003" customHeight="1" x14ac:dyDescent="0.3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00000000000003" customHeight="1" x14ac:dyDescent="0.3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00000000000003" customHeight="1" x14ac:dyDescent="0.3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t="34.200000000000003" customHeight="1" x14ac:dyDescent="0.3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x14ac:dyDescent="0.3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x14ac:dyDescent="0.3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x14ac:dyDescent="0.3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x14ac:dyDescent="0.3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x14ac:dyDescent="0.3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00000000000003" customHeight="1" x14ac:dyDescent="0.3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00000000000003" customHeight="1" x14ac:dyDescent="0.3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t="34.200000000000003" customHeight="1" x14ac:dyDescent="0.3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00000000000003" customHeight="1" x14ac:dyDescent="0.3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x14ac:dyDescent="0.3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x14ac:dyDescent="0.3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x14ac:dyDescent="0.3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x14ac:dyDescent="0.3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x14ac:dyDescent="0.3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x14ac:dyDescent="0.3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00000000000003" customHeight="1" x14ac:dyDescent="0.3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t="34.200000000000003" customHeight="1" x14ac:dyDescent="0.3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t="34.200000000000003" customHeight="1" x14ac:dyDescent="0.3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x14ac:dyDescent="0.3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00000000000003" customHeight="1" x14ac:dyDescent="0.3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00000000000003" customHeight="1" x14ac:dyDescent="0.3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00000000000003" customHeight="1" x14ac:dyDescent="0.3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00000000000003" customHeight="1" x14ac:dyDescent="0.3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00000000000003" customHeight="1" x14ac:dyDescent="0.3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00000000000003" customHeight="1" x14ac:dyDescent="0.3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00000000000003" customHeight="1" x14ac:dyDescent="0.3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00000000000003" customHeight="1" x14ac:dyDescent="0.3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00000000000003" customHeight="1" x14ac:dyDescent="0.3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00000000000003" customHeight="1" x14ac:dyDescent="0.3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t="34.200000000000003" customHeight="1" x14ac:dyDescent="0.3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00000000000003" customHeight="1" x14ac:dyDescent="0.3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00000000000003" customHeight="1" x14ac:dyDescent="0.3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x14ac:dyDescent="0.3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t="34.200000000000003" customHeight="1" x14ac:dyDescent="0.3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t="34.200000000000003" customHeight="1" x14ac:dyDescent="0.3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34.200000000000003" customHeight="1" x14ac:dyDescent="0.3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x14ac:dyDescent="0.3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34.200000000000003" customHeight="1" x14ac:dyDescent="0.3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00000000000003" customHeight="1" x14ac:dyDescent="0.3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00000000000003" customHeight="1" x14ac:dyDescent="0.3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00000000000003" customHeight="1" x14ac:dyDescent="0.3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34.200000000000003" customHeight="1" x14ac:dyDescent="0.3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t="34.200000000000003" customHeight="1" x14ac:dyDescent="0.3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t="34.200000000000003" customHeight="1" x14ac:dyDescent="0.3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34.200000000000003" customHeight="1" x14ac:dyDescent="0.3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00000000000003" customHeight="1" x14ac:dyDescent="0.3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00000000000003" customHeight="1" x14ac:dyDescent="0.3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00000000000003" customHeight="1" x14ac:dyDescent="0.3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00000000000003" customHeight="1" x14ac:dyDescent="0.3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00000000000003" customHeight="1" x14ac:dyDescent="0.3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00000000000003" customHeight="1" x14ac:dyDescent="0.3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00000000000003" customHeight="1" x14ac:dyDescent="0.3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t="34.200000000000003" customHeight="1" x14ac:dyDescent="0.3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00000000000003" customHeight="1" x14ac:dyDescent="0.3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00000000000003" customHeight="1" x14ac:dyDescent="0.3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00000000000003" customHeight="1" x14ac:dyDescent="0.3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00000000000003" customHeight="1" x14ac:dyDescent="0.3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00000000000003" customHeight="1" x14ac:dyDescent="0.3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00000000000003" customHeight="1" x14ac:dyDescent="0.3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x14ac:dyDescent="0.3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00000000000003" customHeight="1" x14ac:dyDescent="0.3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00000000000003" customHeight="1" x14ac:dyDescent="0.3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00000000000003" customHeight="1" x14ac:dyDescent="0.3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00000000000003" customHeight="1" x14ac:dyDescent="0.3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x14ac:dyDescent="0.3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00000000000003" customHeight="1" x14ac:dyDescent="0.3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00000000000003" customHeight="1" x14ac:dyDescent="0.3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00000000000003" customHeight="1" x14ac:dyDescent="0.3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00000000000003" customHeight="1" x14ac:dyDescent="0.3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00000000000003" customHeight="1" x14ac:dyDescent="0.3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x14ac:dyDescent="0.3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00000000000003" customHeight="1" x14ac:dyDescent="0.3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00000000000003" customHeight="1" x14ac:dyDescent="0.3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00000000000003" customHeight="1" x14ac:dyDescent="0.3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x14ac:dyDescent="0.3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00000000000003" customHeight="1" x14ac:dyDescent="0.3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00000000000003" customHeight="1" x14ac:dyDescent="0.3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00000000000003" customHeight="1" x14ac:dyDescent="0.3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00000000000003" customHeight="1" x14ac:dyDescent="0.3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00000000000003" customHeight="1" x14ac:dyDescent="0.3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x14ac:dyDescent="0.3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00000000000003" customHeight="1" x14ac:dyDescent="0.3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x14ac:dyDescent="0.3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x14ac:dyDescent="0.3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00000000000003" customHeight="1" x14ac:dyDescent="0.3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00000000000003" customHeight="1" x14ac:dyDescent="0.3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x14ac:dyDescent="0.3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x14ac:dyDescent="0.3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x14ac:dyDescent="0.3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00000000000003" customHeight="1" x14ac:dyDescent="0.3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x14ac:dyDescent="0.3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x14ac:dyDescent="0.3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x14ac:dyDescent="0.3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x14ac:dyDescent="0.3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x14ac:dyDescent="0.3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x14ac:dyDescent="0.3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00000000000003" customHeight="1" x14ac:dyDescent="0.3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00000000000003" customHeight="1" x14ac:dyDescent="0.3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00000000000003" customHeight="1" x14ac:dyDescent="0.3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00000000000003" customHeight="1" x14ac:dyDescent="0.3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x14ac:dyDescent="0.3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x14ac:dyDescent="0.3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34.200000000000003" customHeight="1" x14ac:dyDescent="0.3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00000000000003" customHeight="1" x14ac:dyDescent="0.3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00000000000003" customHeight="1" x14ac:dyDescent="0.3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00000000000003" customHeight="1" x14ac:dyDescent="0.3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00000000000003" customHeight="1" x14ac:dyDescent="0.3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00000000000003" customHeight="1" x14ac:dyDescent="0.3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x14ac:dyDescent="0.3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34.200000000000003" customHeight="1" x14ac:dyDescent="0.3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00000000000003" customHeight="1" x14ac:dyDescent="0.3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00000000000003" customHeight="1" x14ac:dyDescent="0.3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00000000000003" customHeight="1" x14ac:dyDescent="0.3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34.200000000000003" customHeight="1" x14ac:dyDescent="0.3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00000000000003" customHeight="1" x14ac:dyDescent="0.3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34.200000000000003" customHeight="1" x14ac:dyDescent="0.3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34.200000000000003" customHeight="1" x14ac:dyDescent="0.3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x14ac:dyDescent="0.3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x14ac:dyDescent="0.3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34.200000000000003" customHeight="1" x14ac:dyDescent="0.3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34.200000000000003" customHeight="1" x14ac:dyDescent="0.3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34.200000000000003" customHeight="1" x14ac:dyDescent="0.3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34.200000000000003" customHeight="1" x14ac:dyDescent="0.3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34.200000000000003" customHeight="1" x14ac:dyDescent="0.3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34.200000000000003" customHeight="1" x14ac:dyDescent="0.3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34.200000000000003" customHeight="1" x14ac:dyDescent="0.3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34.200000000000003" customHeight="1" x14ac:dyDescent="0.3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34.200000000000003" customHeight="1" x14ac:dyDescent="0.3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34.200000000000003" customHeight="1" x14ac:dyDescent="0.3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34.200000000000003" customHeight="1" x14ac:dyDescent="0.3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x14ac:dyDescent="0.3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34.200000000000003" customHeight="1" x14ac:dyDescent="0.3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34.200000000000003" customHeight="1" x14ac:dyDescent="0.3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34.200000000000003" customHeight="1" x14ac:dyDescent="0.3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x14ac:dyDescent="0.3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x14ac:dyDescent="0.3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8" customHeight="1" x14ac:dyDescent="0.3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x14ac:dyDescent="0.3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22.8" customHeight="1" x14ac:dyDescent="0.3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00000000000003" customHeight="1" x14ac:dyDescent="0.3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00000000000003" customHeight="1" x14ac:dyDescent="0.3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00000000000003" customHeight="1" x14ac:dyDescent="0.3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22.8" customHeight="1" x14ac:dyDescent="0.3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x14ac:dyDescent="0.3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x14ac:dyDescent="0.3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8" customHeight="1" x14ac:dyDescent="0.3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34.200000000000003" customHeight="1" x14ac:dyDescent="0.3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00000000000003" customHeight="1" x14ac:dyDescent="0.3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34.200000000000003" customHeight="1" x14ac:dyDescent="0.3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00000000000003" customHeight="1" x14ac:dyDescent="0.3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34.200000000000003" customHeight="1" x14ac:dyDescent="0.3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00000000000003" customHeight="1" x14ac:dyDescent="0.3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00000000000003" customHeight="1" x14ac:dyDescent="0.3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x14ac:dyDescent="0.3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00000000000003" customHeight="1" x14ac:dyDescent="0.3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00000000000003" customHeight="1" x14ac:dyDescent="0.3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00000000000003" customHeight="1" x14ac:dyDescent="0.3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00000000000003" customHeight="1" x14ac:dyDescent="0.3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00000000000003" customHeight="1" x14ac:dyDescent="0.3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00000000000003" customHeight="1" x14ac:dyDescent="0.3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00000000000003" customHeight="1" x14ac:dyDescent="0.3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00000000000003" customHeight="1" x14ac:dyDescent="0.3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00000000000003" customHeight="1" x14ac:dyDescent="0.3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00000000000003" customHeight="1" x14ac:dyDescent="0.3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00000000000003" customHeight="1" x14ac:dyDescent="0.3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00000000000003" customHeight="1" x14ac:dyDescent="0.3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00000000000003" customHeight="1" x14ac:dyDescent="0.3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00000000000003" customHeight="1" x14ac:dyDescent="0.3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00000000000003" customHeight="1" x14ac:dyDescent="0.3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00000000000003" customHeight="1" x14ac:dyDescent="0.3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00000000000003" customHeight="1" x14ac:dyDescent="0.3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00000000000003" customHeight="1" x14ac:dyDescent="0.3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00000000000003" customHeight="1" x14ac:dyDescent="0.3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00000000000003" customHeight="1" x14ac:dyDescent="0.3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00000000000003" customHeight="1" x14ac:dyDescent="0.3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00000000000003" customHeight="1" x14ac:dyDescent="0.3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00000000000003" customHeight="1" x14ac:dyDescent="0.3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00000000000003" customHeight="1" x14ac:dyDescent="0.3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00000000000003" customHeight="1" x14ac:dyDescent="0.3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00000000000003" customHeight="1" x14ac:dyDescent="0.3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00000000000003" customHeight="1" x14ac:dyDescent="0.3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00000000000003" customHeight="1" x14ac:dyDescent="0.3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00000000000003" customHeight="1" x14ac:dyDescent="0.3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00000000000003" customHeight="1" x14ac:dyDescent="0.3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00000000000003" customHeight="1" x14ac:dyDescent="0.3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00000000000003" customHeight="1" x14ac:dyDescent="0.3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00000000000003" customHeight="1" x14ac:dyDescent="0.3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00000000000003" customHeight="1" x14ac:dyDescent="0.3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00000000000003" customHeight="1" x14ac:dyDescent="0.3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00000000000003" customHeight="1" x14ac:dyDescent="0.3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00000000000003" customHeight="1" x14ac:dyDescent="0.3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00000000000003" customHeight="1" x14ac:dyDescent="0.3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00000000000003" customHeight="1" x14ac:dyDescent="0.3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00000000000003" customHeight="1" x14ac:dyDescent="0.3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00000000000003" customHeight="1" x14ac:dyDescent="0.3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00000000000003" customHeight="1" x14ac:dyDescent="0.3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00000000000003" customHeight="1" x14ac:dyDescent="0.3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00000000000003" customHeight="1" x14ac:dyDescent="0.3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00000000000003" customHeight="1" x14ac:dyDescent="0.3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00000000000003" customHeight="1" x14ac:dyDescent="0.3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00000000000003" customHeight="1" x14ac:dyDescent="0.3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00000000000003" customHeight="1" x14ac:dyDescent="0.3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00000000000003" customHeight="1" x14ac:dyDescent="0.3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22.8" customHeight="1" x14ac:dyDescent="0.3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00000000000003" customHeight="1" x14ac:dyDescent="0.3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00000000000003" customHeight="1" x14ac:dyDescent="0.3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00000000000003" customHeight="1" x14ac:dyDescent="0.3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00000000000003" customHeight="1" x14ac:dyDescent="0.3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00000000000003" customHeight="1" x14ac:dyDescent="0.3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00000000000003" customHeight="1" x14ac:dyDescent="0.3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22.8" customHeight="1" x14ac:dyDescent="0.3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00000000000003" customHeight="1" x14ac:dyDescent="0.3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34.200000000000003" customHeight="1" x14ac:dyDescent="0.3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34.200000000000003" customHeight="1" x14ac:dyDescent="0.3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8" customHeight="1" x14ac:dyDescent="0.3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34.200000000000003" customHeight="1" x14ac:dyDescent="0.3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8" customHeight="1" x14ac:dyDescent="0.3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8" customHeight="1" x14ac:dyDescent="0.3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34.200000000000003" customHeight="1" x14ac:dyDescent="0.3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22.8" customHeight="1" x14ac:dyDescent="0.3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22.8" customHeight="1" x14ac:dyDescent="0.3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8" customHeight="1" x14ac:dyDescent="0.3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22.8" customHeight="1" x14ac:dyDescent="0.3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22.8" customHeight="1" x14ac:dyDescent="0.3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22.8" customHeight="1" x14ac:dyDescent="0.3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22.8" customHeight="1" x14ac:dyDescent="0.3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8" customHeight="1" x14ac:dyDescent="0.3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22.8" customHeight="1" x14ac:dyDescent="0.3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22.8" customHeight="1" x14ac:dyDescent="0.3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22.8" customHeight="1" x14ac:dyDescent="0.3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22.8" customHeight="1" x14ac:dyDescent="0.3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22.8" customHeight="1" x14ac:dyDescent="0.3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22.8" customHeight="1" x14ac:dyDescent="0.3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22.8" customHeight="1" x14ac:dyDescent="0.3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22.8" customHeight="1" x14ac:dyDescent="0.3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22.8" customHeight="1" x14ac:dyDescent="0.3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22.8" customHeight="1" x14ac:dyDescent="0.3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22.8" customHeight="1" x14ac:dyDescent="0.3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22.8" customHeight="1" x14ac:dyDescent="0.3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00000000000003" customHeight="1" x14ac:dyDescent="0.3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00000000000003" customHeight="1" x14ac:dyDescent="0.3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00000000000003" customHeight="1" x14ac:dyDescent="0.3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00000000000003" customHeight="1" x14ac:dyDescent="0.3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00000000000003" customHeight="1" x14ac:dyDescent="0.3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00000000000003" customHeight="1" x14ac:dyDescent="0.3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00000000000003" customHeight="1" x14ac:dyDescent="0.3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22.8" customHeight="1" x14ac:dyDescent="0.3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22.8" customHeight="1" x14ac:dyDescent="0.3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00000000000003" customHeight="1" x14ac:dyDescent="0.3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22.8" customHeight="1" x14ac:dyDescent="0.3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00000000000003" customHeight="1" x14ac:dyDescent="0.3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22.8" customHeight="1" x14ac:dyDescent="0.3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00000000000003" customHeight="1" x14ac:dyDescent="0.3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00000000000003" customHeight="1" x14ac:dyDescent="0.3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00000000000003" customHeight="1" x14ac:dyDescent="0.3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00000000000003" customHeight="1" x14ac:dyDescent="0.3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00000000000003" customHeight="1" x14ac:dyDescent="0.3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00000000000003" customHeight="1" x14ac:dyDescent="0.3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00000000000003" customHeight="1" x14ac:dyDescent="0.3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00000000000003" customHeight="1" x14ac:dyDescent="0.3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00000000000003" customHeight="1" x14ac:dyDescent="0.3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00000000000003" customHeight="1" x14ac:dyDescent="0.3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00000000000003" customHeight="1" x14ac:dyDescent="0.3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00000000000003" customHeight="1" x14ac:dyDescent="0.3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00000000000003" customHeight="1" x14ac:dyDescent="0.3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00000000000003" customHeight="1" x14ac:dyDescent="0.3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00000000000003" customHeight="1" x14ac:dyDescent="0.3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00000000000003" customHeight="1" x14ac:dyDescent="0.3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00000000000003" customHeight="1" x14ac:dyDescent="0.3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00000000000003" customHeight="1" x14ac:dyDescent="0.3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00000000000003" customHeight="1" x14ac:dyDescent="0.3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00000000000003" customHeight="1" x14ac:dyDescent="0.3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00000000000003" customHeight="1" x14ac:dyDescent="0.3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00000000000003" customHeight="1" x14ac:dyDescent="0.3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00000000000003" customHeight="1" x14ac:dyDescent="0.3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00000000000003" customHeight="1" x14ac:dyDescent="0.3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00000000000003" customHeight="1" x14ac:dyDescent="0.3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00000000000003" customHeight="1" x14ac:dyDescent="0.3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00000000000003" customHeight="1" x14ac:dyDescent="0.3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00000000000003" customHeight="1" x14ac:dyDescent="0.3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00000000000003" customHeight="1" x14ac:dyDescent="0.3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00000000000003" customHeight="1" x14ac:dyDescent="0.3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00000000000003" customHeight="1" x14ac:dyDescent="0.3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00000000000003" customHeight="1" x14ac:dyDescent="0.3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00000000000003" customHeight="1" x14ac:dyDescent="0.3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00000000000003" customHeight="1" x14ac:dyDescent="0.3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00000000000003" customHeight="1" x14ac:dyDescent="0.3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00000000000003" customHeight="1" x14ac:dyDescent="0.3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00000000000003" customHeight="1" x14ac:dyDescent="0.3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00000000000003" customHeight="1" x14ac:dyDescent="0.3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00000000000003" customHeight="1" x14ac:dyDescent="0.3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00000000000003" customHeight="1" x14ac:dyDescent="0.3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00000000000003" customHeight="1" x14ac:dyDescent="0.3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4.200000000000003" customHeight="1" x14ac:dyDescent="0.3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4.200000000000003" customHeight="1" x14ac:dyDescent="0.3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4.200000000000003" customHeight="1" x14ac:dyDescent="0.3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4.200000000000003" customHeight="1" x14ac:dyDescent="0.3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4.200000000000003" customHeight="1" x14ac:dyDescent="0.3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4.200000000000003" customHeight="1" x14ac:dyDescent="0.3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4.200000000000003" customHeight="1" x14ac:dyDescent="0.3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4.200000000000003" customHeight="1" x14ac:dyDescent="0.3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4.200000000000003" customHeight="1" x14ac:dyDescent="0.3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4.200000000000003" customHeight="1" x14ac:dyDescent="0.3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4.200000000000003" customHeight="1" x14ac:dyDescent="0.3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4.200000000000003" customHeight="1" x14ac:dyDescent="0.3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4.200000000000003" customHeight="1" x14ac:dyDescent="0.3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4.200000000000003" customHeight="1" x14ac:dyDescent="0.3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4.200000000000003" customHeight="1" x14ac:dyDescent="0.3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4.200000000000003" customHeight="1" x14ac:dyDescent="0.3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4.200000000000003" customHeight="1" x14ac:dyDescent="0.3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4.200000000000003" customHeight="1" x14ac:dyDescent="0.3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4.200000000000003" customHeight="1" x14ac:dyDescent="0.3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4.200000000000003" customHeight="1" x14ac:dyDescent="0.3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22.8" customHeight="1" x14ac:dyDescent="0.3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22.8" customHeight="1" x14ac:dyDescent="0.3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22.8" customHeight="1" x14ac:dyDescent="0.3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22.8" customHeight="1" x14ac:dyDescent="0.3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22.8" customHeight="1" x14ac:dyDescent="0.3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22.8" customHeight="1" x14ac:dyDescent="0.3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22.8" customHeight="1" x14ac:dyDescent="0.3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4.200000000000003" customHeight="1" x14ac:dyDescent="0.3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4.200000000000003" customHeight="1" x14ac:dyDescent="0.3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22.8" customHeight="1" x14ac:dyDescent="0.3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4.200000000000003" customHeight="1" x14ac:dyDescent="0.3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4.200000000000003" customHeight="1" x14ac:dyDescent="0.3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4.200000000000003" customHeight="1" x14ac:dyDescent="0.3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4.200000000000003" customHeight="1" x14ac:dyDescent="0.3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22.8" customHeight="1" x14ac:dyDescent="0.3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4.200000000000003" customHeight="1" x14ac:dyDescent="0.3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4.200000000000003" customHeight="1" x14ac:dyDescent="0.3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4.200000000000003" customHeight="1" x14ac:dyDescent="0.3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4.200000000000003" customHeight="1" x14ac:dyDescent="0.3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4.200000000000003" customHeight="1" x14ac:dyDescent="0.3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4.200000000000003" customHeight="1" x14ac:dyDescent="0.3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4.200000000000003" customHeight="1" x14ac:dyDescent="0.3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4.200000000000003" customHeight="1" x14ac:dyDescent="0.3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4.200000000000003" customHeight="1" x14ac:dyDescent="0.3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4.200000000000003" customHeight="1" x14ac:dyDescent="0.3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4.200000000000003" customHeight="1" x14ac:dyDescent="0.3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4.200000000000003" customHeight="1" x14ac:dyDescent="0.3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4.200000000000003" customHeight="1" x14ac:dyDescent="0.3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4.200000000000003" customHeight="1" x14ac:dyDescent="0.3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4.200000000000003" customHeight="1" x14ac:dyDescent="0.3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4.200000000000003" customHeight="1" x14ac:dyDescent="0.3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4.200000000000003" customHeight="1" x14ac:dyDescent="0.3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4.200000000000003" customHeight="1" x14ac:dyDescent="0.3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4.200000000000003" customHeight="1" x14ac:dyDescent="0.3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4.200000000000003" customHeight="1" x14ac:dyDescent="0.3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4.200000000000003" customHeight="1" x14ac:dyDescent="0.3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4.200000000000003" customHeight="1" x14ac:dyDescent="0.3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4.200000000000003" customHeight="1" x14ac:dyDescent="0.3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4.200000000000003" customHeight="1" x14ac:dyDescent="0.3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4.200000000000003" customHeight="1" x14ac:dyDescent="0.3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4.200000000000003" customHeight="1" x14ac:dyDescent="0.3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4.200000000000003" customHeight="1" x14ac:dyDescent="0.3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4.200000000000003" customHeight="1" x14ac:dyDescent="0.3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4.200000000000003" customHeight="1" x14ac:dyDescent="0.3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4.200000000000003" customHeight="1" x14ac:dyDescent="0.3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4.200000000000003" customHeight="1" x14ac:dyDescent="0.3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4.200000000000003" customHeight="1" x14ac:dyDescent="0.3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4.200000000000003" customHeight="1" x14ac:dyDescent="0.3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4.200000000000003" customHeight="1" x14ac:dyDescent="0.3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4.200000000000003" customHeight="1" x14ac:dyDescent="0.3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4.200000000000003" customHeight="1" x14ac:dyDescent="0.3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4.200000000000003" customHeight="1" x14ac:dyDescent="0.3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4.200000000000003" customHeight="1" x14ac:dyDescent="0.3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4.200000000000003" customHeight="1" x14ac:dyDescent="0.3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4.200000000000003" customHeight="1" x14ac:dyDescent="0.3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4.200000000000003" customHeight="1" x14ac:dyDescent="0.3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4.200000000000003" customHeight="1" x14ac:dyDescent="0.3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4.200000000000003" customHeight="1" x14ac:dyDescent="0.3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4.200000000000003" customHeight="1" x14ac:dyDescent="0.3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4.200000000000003" customHeight="1" x14ac:dyDescent="0.3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4.200000000000003" customHeight="1" x14ac:dyDescent="0.3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4.200000000000003" customHeight="1" x14ac:dyDescent="0.3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4.200000000000003" customHeight="1" x14ac:dyDescent="0.3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4.200000000000003" customHeight="1" x14ac:dyDescent="0.3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4.200000000000003" customHeight="1" x14ac:dyDescent="0.3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4.200000000000003" customHeight="1" x14ac:dyDescent="0.3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4.200000000000003" customHeight="1" x14ac:dyDescent="0.3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4.200000000000003" customHeight="1" x14ac:dyDescent="0.3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4.200000000000003" customHeight="1" x14ac:dyDescent="0.3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4.200000000000003" customHeight="1" x14ac:dyDescent="0.3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4.200000000000003" customHeight="1" x14ac:dyDescent="0.3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4.200000000000003" customHeight="1" x14ac:dyDescent="0.3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4.200000000000003" customHeight="1" x14ac:dyDescent="0.3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4.200000000000003" customHeight="1" x14ac:dyDescent="0.3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4.200000000000003" customHeight="1" x14ac:dyDescent="0.3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4.200000000000003" customHeight="1" x14ac:dyDescent="0.3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4.200000000000003" customHeight="1" x14ac:dyDescent="0.3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4.200000000000003" customHeight="1" x14ac:dyDescent="0.3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4.200000000000003" customHeight="1" x14ac:dyDescent="0.3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4.200000000000003" customHeight="1" x14ac:dyDescent="0.3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4.200000000000003" customHeight="1" x14ac:dyDescent="0.3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customHeight="1" x14ac:dyDescent="0.3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customHeight="1" x14ac:dyDescent="0.3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customHeight="1" x14ac:dyDescent="0.3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customHeight="1" x14ac:dyDescent="0.3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customHeight="1" x14ac:dyDescent="0.3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customHeight="1" x14ac:dyDescent="0.3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customHeight="1" x14ac:dyDescent="0.3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customHeight="1" x14ac:dyDescent="0.3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customHeight="1" x14ac:dyDescent="0.3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customHeight="1" x14ac:dyDescent="0.3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customHeight="1" x14ac:dyDescent="0.3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customHeight="1" x14ac:dyDescent="0.3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customHeight="1" x14ac:dyDescent="0.3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customHeight="1" x14ac:dyDescent="0.3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customHeight="1" x14ac:dyDescent="0.3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customHeight="1" x14ac:dyDescent="0.3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customHeight="1" x14ac:dyDescent="0.3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customHeight="1" x14ac:dyDescent="0.3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customHeight="1" x14ac:dyDescent="0.3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customHeight="1" x14ac:dyDescent="0.3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customHeight="1" x14ac:dyDescent="0.3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customHeight="1" x14ac:dyDescent="0.3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customHeight="1" x14ac:dyDescent="0.3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customHeight="1" x14ac:dyDescent="0.3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customHeight="1" x14ac:dyDescent="0.3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customHeight="1" x14ac:dyDescent="0.3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customHeight="1" x14ac:dyDescent="0.3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customHeight="1" x14ac:dyDescent="0.3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customHeight="1" x14ac:dyDescent="0.3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customHeight="1" x14ac:dyDescent="0.3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customHeight="1" x14ac:dyDescent="0.3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customHeight="1" x14ac:dyDescent="0.3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customHeight="1" x14ac:dyDescent="0.3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customHeight="1" x14ac:dyDescent="0.3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customHeight="1" x14ac:dyDescent="0.3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customHeight="1" x14ac:dyDescent="0.3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customHeight="1" x14ac:dyDescent="0.3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customHeight="1" x14ac:dyDescent="0.3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customHeight="1" x14ac:dyDescent="0.3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customHeight="1" x14ac:dyDescent="0.3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customHeight="1" x14ac:dyDescent="0.3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customHeight="1" x14ac:dyDescent="0.3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customHeight="1" x14ac:dyDescent="0.3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customHeight="1" x14ac:dyDescent="0.3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customHeight="1" x14ac:dyDescent="0.3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customHeight="1" x14ac:dyDescent="0.3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customHeight="1" x14ac:dyDescent="0.3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customHeight="1" x14ac:dyDescent="0.3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customHeight="1" x14ac:dyDescent="0.3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customHeight="1" x14ac:dyDescent="0.3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customHeight="1" x14ac:dyDescent="0.3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customHeight="1" x14ac:dyDescent="0.3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customHeight="1" x14ac:dyDescent="0.3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customHeight="1" x14ac:dyDescent="0.3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customHeight="1" x14ac:dyDescent="0.3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customHeight="1" x14ac:dyDescent="0.3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customHeight="1" x14ac:dyDescent="0.3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customHeight="1" x14ac:dyDescent="0.3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customHeight="1" x14ac:dyDescent="0.3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customHeight="1" x14ac:dyDescent="0.3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customHeight="1" x14ac:dyDescent="0.3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customHeight="1" x14ac:dyDescent="0.3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customHeight="1" x14ac:dyDescent="0.3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customHeight="1" x14ac:dyDescent="0.3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customHeight="1" x14ac:dyDescent="0.3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customHeight="1" x14ac:dyDescent="0.3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customHeight="1" x14ac:dyDescent="0.3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customHeight="1" x14ac:dyDescent="0.3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customHeight="1" x14ac:dyDescent="0.3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customHeight="1" x14ac:dyDescent="0.3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customHeight="1" x14ac:dyDescent="0.3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customHeight="1" x14ac:dyDescent="0.3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customHeight="1" x14ac:dyDescent="0.3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customHeight="1" x14ac:dyDescent="0.3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customHeight="1" x14ac:dyDescent="0.3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customHeight="1" x14ac:dyDescent="0.3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customHeight="1" x14ac:dyDescent="0.3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customHeight="1" x14ac:dyDescent="0.3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customHeight="1" x14ac:dyDescent="0.3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customHeight="1" x14ac:dyDescent="0.3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customHeight="1" x14ac:dyDescent="0.3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customHeight="1" x14ac:dyDescent="0.3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customHeight="1" x14ac:dyDescent="0.3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customHeight="1" x14ac:dyDescent="0.3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customHeight="1" x14ac:dyDescent="0.3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customHeight="1" x14ac:dyDescent="0.3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customHeight="1" x14ac:dyDescent="0.3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customHeight="1" x14ac:dyDescent="0.3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customHeight="1" x14ac:dyDescent="0.3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customHeight="1" x14ac:dyDescent="0.3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customHeight="1" x14ac:dyDescent="0.3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customHeight="1" x14ac:dyDescent="0.3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customHeight="1" x14ac:dyDescent="0.3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customHeight="1" x14ac:dyDescent="0.3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customHeight="1" x14ac:dyDescent="0.3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customHeight="1" x14ac:dyDescent="0.3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customHeight="1" x14ac:dyDescent="0.3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customHeight="1" x14ac:dyDescent="0.3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customHeight="1" x14ac:dyDescent="0.3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customHeight="1" x14ac:dyDescent="0.3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customHeight="1" x14ac:dyDescent="0.3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customHeight="1" x14ac:dyDescent="0.3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customHeight="1" x14ac:dyDescent="0.3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customHeight="1" x14ac:dyDescent="0.3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customHeight="1" x14ac:dyDescent="0.3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customHeight="1" x14ac:dyDescent="0.3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customHeight="1" x14ac:dyDescent="0.3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customHeight="1" x14ac:dyDescent="0.3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customHeight="1" x14ac:dyDescent="0.3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customHeight="1" x14ac:dyDescent="0.3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customHeight="1" x14ac:dyDescent="0.3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customHeight="1" x14ac:dyDescent="0.3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customHeight="1" x14ac:dyDescent="0.3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customHeight="1" x14ac:dyDescent="0.3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customHeight="1" x14ac:dyDescent="0.3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customHeight="1" x14ac:dyDescent="0.3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customHeight="1" x14ac:dyDescent="0.3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customHeight="1" x14ac:dyDescent="0.3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customHeight="1" x14ac:dyDescent="0.3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customHeight="1" x14ac:dyDescent="0.3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customHeight="1" x14ac:dyDescent="0.3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customHeight="1" x14ac:dyDescent="0.3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customHeight="1" x14ac:dyDescent="0.3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customHeight="1" x14ac:dyDescent="0.3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customHeight="1" x14ac:dyDescent="0.3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customHeight="1" x14ac:dyDescent="0.3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customHeight="1" x14ac:dyDescent="0.3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customHeight="1" x14ac:dyDescent="0.3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customHeight="1" x14ac:dyDescent="0.3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customHeight="1" x14ac:dyDescent="0.3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customHeight="1" x14ac:dyDescent="0.3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customHeight="1" x14ac:dyDescent="0.3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customHeight="1" x14ac:dyDescent="0.3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customHeight="1" x14ac:dyDescent="0.3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customHeight="1" x14ac:dyDescent="0.3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customHeight="1" x14ac:dyDescent="0.3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customHeight="1" x14ac:dyDescent="0.3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customHeight="1" x14ac:dyDescent="0.3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customHeight="1" x14ac:dyDescent="0.3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customHeight="1" x14ac:dyDescent="0.3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customHeight="1" x14ac:dyDescent="0.3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customHeight="1" x14ac:dyDescent="0.3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customHeight="1" x14ac:dyDescent="0.3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customHeight="1" x14ac:dyDescent="0.3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customHeight="1" x14ac:dyDescent="0.3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customHeight="1" x14ac:dyDescent="0.3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customHeight="1" x14ac:dyDescent="0.3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customHeight="1" x14ac:dyDescent="0.3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customHeight="1" x14ac:dyDescent="0.3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customHeight="1" x14ac:dyDescent="0.3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customHeight="1" x14ac:dyDescent="0.3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customHeight="1" x14ac:dyDescent="0.3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customHeight="1" x14ac:dyDescent="0.3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customHeight="1" x14ac:dyDescent="0.3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customHeight="1" x14ac:dyDescent="0.3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customHeight="1" x14ac:dyDescent="0.3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customHeight="1" x14ac:dyDescent="0.3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customHeight="1" x14ac:dyDescent="0.3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customHeight="1" x14ac:dyDescent="0.3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customHeight="1" x14ac:dyDescent="0.3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customHeight="1" x14ac:dyDescent="0.3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customHeight="1" x14ac:dyDescent="0.3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customHeight="1" x14ac:dyDescent="0.3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customHeight="1" x14ac:dyDescent="0.3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customHeight="1" x14ac:dyDescent="0.3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customHeight="1" x14ac:dyDescent="0.3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customHeight="1" x14ac:dyDescent="0.3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customHeight="1" x14ac:dyDescent="0.3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customHeight="1" x14ac:dyDescent="0.3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customHeight="1" x14ac:dyDescent="0.3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customHeight="1" x14ac:dyDescent="0.3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customHeight="1" x14ac:dyDescent="0.3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customHeight="1" x14ac:dyDescent="0.3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customHeight="1" x14ac:dyDescent="0.3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customHeight="1" x14ac:dyDescent="0.3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customHeight="1" x14ac:dyDescent="0.3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customHeight="1" x14ac:dyDescent="0.3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customHeight="1" x14ac:dyDescent="0.3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customHeight="1" x14ac:dyDescent="0.3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customHeight="1" x14ac:dyDescent="0.3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customHeight="1" x14ac:dyDescent="0.3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customHeight="1" x14ac:dyDescent="0.3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customHeight="1" x14ac:dyDescent="0.3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customHeight="1" x14ac:dyDescent="0.3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customHeight="1" x14ac:dyDescent="0.3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customHeight="1" x14ac:dyDescent="0.3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customHeight="1" x14ac:dyDescent="0.3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customHeight="1" x14ac:dyDescent="0.3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customHeight="1" x14ac:dyDescent="0.3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customHeight="1" x14ac:dyDescent="0.3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customHeight="1" x14ac:dyDescent="0.3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customHeight="1" x14ac:dyDescent="0.3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customHeight="1" x14ac:dyDescent="0.3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customHeight="1" x14ac:dyDescent="0.3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customHeight="1" x14ac:dyDescent="0.3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customHeight="1" x14ac:dyDescent="0.3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customHeight="1" x14ac:dyDescent="0.3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customHeight="1" x14ac:dyDescent="0.3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customHeight="1" x14ac:dyDescent="0.3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customHeight="1" x14ac:dyDescent="0.3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customHeight="1" x14ac:dyDescent="0.3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customHeight="1" x14ac:dyDescent="0.3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customHeight="1" x14ac:dyDescent="0.3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customHeight="1" x14ac:dyDescent="0.3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customHeight="1" x14ac:dyDescent="0.3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customHeight="1" x14ac:dyDescent="0.3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customHeight="1" x14ac:dyDescent="0.3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customHeight="1" x14ac:dyDescent="0.3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customHeight="1" x14ac:dyDescent="0.3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customHeight="1" x14ac:dyDescent="0.3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customHeight="1" x14ac:dyDescent="0.3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customHeight="1" x14ac:dyDescent="0.3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customHeight="1" x14ac:dyDescent="0.3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customHeight="1" x14ac:dyDescent="0.3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customHeight="1" x14ac:dyDescent="0.3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customHeight="1" x14ac:dyDescent="0.3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customHeight="1" x14ac:dyDescent="0.3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customHeight="1" x14ac:dyDescent="0.3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customHeight="1" x14ac:dyDescent="0.3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customHeight="1" x14ac:dyDescent="0.3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customHeight="1" x14ac:dyDescent="0.3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customHeight="1" x14ac:dyDescent="0.3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customHeight="1" x14ac:dyDescent="0.3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customHeight="1" x14ac:dyDescent="0.3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customHeight="1" x14ac:dyDescent="0.3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customHeight="1" x14ac:dyDescent="0.3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customHeight="1" x14ac:dyDescent="0.3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customHeight="1" x14ac:dyDescent="0.3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customHeight="1" x14ac:dyDescent="0.3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customHeight="1" x14ac:dyDescent="0.3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customHeight="1" x14ac:dyDescent="0.3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customHeight="1" x14ac:dyDescent="0.3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customHeight="1" x14ac:dyDescent="0.3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customHeight="1" x14ac:dyDescent="0.3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customHeight="1" x14ac:dyDescent="0.3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customHeight="1" x14ac:dyDescent="0.3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customHeight="1" x14ac:dyDescent="0.3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customHeight="1" x14ac:dyDescent="0.3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customHeight="1" x14ac:dyDescent="0.3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customHeight="1" x14ac:dyDescent="0.3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customHeight="1" x14ac:dyDescent="0.3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customHeight="1" x14ac:dyDescent="0.3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customHeight="1" x14ac:dyDescent="0.3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customHeight="1" x14ac:dyDescent="0.3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customHeight="1" x14ac:dyDescent="0.3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customHeight="1" x14ac:dyDescent="0.3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customHeight="1" x14ac:dyDescent="0.3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customHeight="1" x14ac:dyDescent="0.3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customHeight="1" x14ac:dyDescent="0.3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customHeight="1" x14ac:dyDescent="0.3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customHeight="1" x14ac:dyDescent="0.3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customHeight="1" x14ac:dyDescent="0.3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customHeight="1" x14ac:dyDescent="0.3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customHeight="1" x14ac:dyDescent="0.3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customHeight="1" x14ac:dyDescent="0.3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customHeight="1" x14ac:dyDescent="0.3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customHeight="1" x14ac:dyDescent="0.3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customHeight="1" x14ac:dyDescent="0.3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customHeight="1" x14ac:dyDescent="0.3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customHeight="1" x14ac:dyDescent="0.3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customHeight="1" x14ac:dyDescent="0.3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customHeight="1" x14ac:dyDescent="0.3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customHeight="1" x14ac:dyDescent="0.3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customHeight="1" x14ac:dyDescent="0.3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customHeight="1" x14ac:dyDescent="0.3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customHeight="1" x14ac:dyDescent="0.3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customHeight="1" x14ac:dyDescent="0.3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customHeight="1" x14ac:dyDescent="0.3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customHeight="1" x14ac:dyDescent="0.3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customHeight="1" x14ac:dyDescent="0.3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customHeight="1" x14ac:dyDescent="0.3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customHeight="1" x14ac:dyDescent="0.3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customHeight="1" x14ac:dyDescent="0.3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customHeight="1" x14ac:dyDescent="0.3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customHeight="1" x14ac:dyDescent="0.3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customHeight="1" x14ac:dyDescent="0.3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customHeight="1" x14ac:dyDescent="0.3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customHeight="1" x14ac:dyDescent="0.3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customHeight="1" x14ac:dyDescent="0.3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customHeight="1" x14ac:dyDescent="0.3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customHeight="1" x14ac:dyDescent="0.3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customHeight="1" x14ac:dyDescent="0.3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customHeight="1" x14ac:dyDescent="0.3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customHeight="1" x14ac:dyDescent="0.3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customHeight="1" x14ac:dyDescent="0.3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customHeight="1" x14ac:dyDescent="0.3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customHeight="1" x14ac:dyDescent="0.3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customHeight="1" x14ac:dyDescent="0.3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customHeight="1" x14ac:dyDescent="0.3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customHeight="1" x14ac:dyDescent="0.3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customHeight="1" x14ac:dyDescent="0.3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customHeight="1" x14ac:dyDescent="0.3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customHeight="1" x14ac:dyDescent="0.3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customHeight="1" x14ac:dyDescent="0.3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customHeight="1" x14ac:dyDescent="0.3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customHeight="1" x14ac:dyDescent="0.3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customHeight="1" x14ac:dyDescent="0.3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customHeight="1" x14ac:dyDescent="0.3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customHeight="1" x14ac:dyDescent="0.3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customHeight="1" x14ac:dyDescent="0.3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customHeight="1" x14ac:dyDescent="0.3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customHeight="1" x14ac:dyDescent="0.3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customHeight="1" x14ac:dyDescent="0.3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customHeight="1" x14ac:dyDescent="0.3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customHeight="1" x14ac:dyDescent="0.3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customHeight="1" x14ac:dyDescent="0.3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customHeight="1" x14ac:dyDescent="0.3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customHeight="1" x14ac:dyDescent="0.3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customHeight="1" x14ac:dyDescent="0.3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customHeight="1" x14ac:dyDescent="0.3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customHeight="1" x14ac:dyDescent="0.3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customHeight="1" x14ac:dyDescent="0.3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customHeight="1" x14ac:dyDescent="0.3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customHeight="1" x14ac:dyDescent="0.3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customHeight="1" x14ac:dyDescent="0.3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customHeight="1" x14ac:dyDescent="0.3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customHeight="1" x14ac:dyDescent="0.3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customHeight="1" x14ac:dyDescent="0.3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customHeight="1" x14ac:dyDescent="0.3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customHeight="1" x14ac:dyDescent="0.3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customHeight="1" x14ac:dyDescent="0.3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customHeight="1" x14ac:dyDescent="0.3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customHeight="1" x14ac:dyDescent="0.3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customHeight="1" x14ac:dyDescent="0.3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customHeight="1" x14ac:dyDescent="0.3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customHeight="1" x14ac:dyDescent="0.3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customHeight="1" x14ac:dyDescent="0.3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customHeight="1" x14ac:dyDescent="0.3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customHeight="1" x14ac:dyDescent="0.3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customHeight="1" x14ac:dyDescent="0.3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customHeight="1" x14ac:dyDescent="0.3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customHeight="1" x14ac:dyDescent="0.3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customHeight="1" x14ac:dyDescent="0.3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customHeight="1" x14ac:dyDescent="0.3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customHeight="1" x14ac:dyDescent="0.3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customHeight="1" x14ac:dyDescent="0.3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customHeight="1" x14ac:dyDescent="0.3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customHeight="1" x14ac:dyDescent="0.3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customHeight="1" x14ac:dyDescent="0.3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customHeight="1" x14ac:dyDescent="0.3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customHeight="1" x14ac:dyDescent="0.3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customHeight="1" x14ac:dyDescent="0.3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customHeight="1" x14ac:dyDescent="0.3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customHeight="1" x14ac:dyDescent="0.3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customHeight="1" x14ac:dyDescent="0.3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customHeight="1" x14ac:dyDescent="0.3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customHeight="1" x14ac:dyDescent="0.3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customHeight="1" x14ac:dyDescent="0.3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customHeight="1" x14ac:dyDescent="0.3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customHeight="1" x14ac:dyDescent="0.3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customHeight="1" x14ac:dyDescent="0.3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customHeight="1" x14ac:dyDescent="0.3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customHeight="1" x14ac:dyDescent="0.3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customHeight="1" x14ac:dyDescent="0.3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customHeight="1" x14ac:dyDescent="0.3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customHeight="1" x14ac:dyDescent="0.3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customHeight="1" x14ac:dyDescent="0.3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customHeight="1" x14ac:dyDescent="0.3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customHeight="1" x14ac:dyDescent="0.3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customHeight="1" x14ac:dyDescent="0.3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customHeight="1" x14ac:dyDescent="0.3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customHeight="1" x14ac:dyDescent="0.3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customHeight="1" x14ac:dyDescent="0.3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customHeight="1" x14ac:dyDescent="0.3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customHeight="1" x14ac:dyDescent="0.3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customHeight="1" x14ac:dyDescent="0.3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customHeight="1" x14ac:dyDescent="0.3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customHeight="1" x14ac:dyDescent="0.3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customHeight="1" x14ac:dyDescent="0.3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customHeight="1" x14ac:dyDescent="0.3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customHeight="1" x14ac:dyDescent="0.3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customHeight="1" x14ac:dyDescent="0.3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customHeight="1" x14ac:dyDescent="0.3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customHeight="1" x14ac:dyDescent="0.3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customHeight="1" x14ac:dyDescent="0.3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customHeight="1" x14ac:dyDescent="0.3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customHeight="1" x14ac:dyDescent="0.3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customHeight="1" x14ac:dyDescent="0.3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customHeight="1" x14ac:dyDescent="0.3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customHeight="1" x14ac:dyDescent="0.3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customHeight="1" x14ac:dyDescent="0.3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customHeight="1" x14ac:dyDescent="0.3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customHeight="1" x14ac:dyDescent="0.3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customHeight="1" x14ac:dyDescent="0.3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customHeight="1" x14ac:dyDescent="0.3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customHeight="1" x14ac:dyDescent="0.3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customHeight="1" x14ac:dyDescent="0.3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customHeight="1" x14ac:dyDescent="0.3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customHeight="1" x14ac:dyDescent="0.3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customHeight="1" x14ac:dyDescent="0.3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customHeight="1" x14ac:dyDescent="0.3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customHeight="1" x14ac:dyDescent="0.3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customHeight="1" x14ac:dyDescent="0.3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customHeight="1" x14ac:dyDescent="0.3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customHeight="1" x14ac:dyDescent="0.3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customHeight="1" x14ac:dyDescent="0.3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customHeight="1" x14ac:dyDescent="0.3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customHeight="1" x14ac:dyDescent="0.3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customHeight="1" x14ac:dyDescent="0.3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customHeight="1" x14ac:dyDescent="0.3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customHeight="1" x14ac:dyDescent="0.3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customHeight="1" x14ac:dyDescent="0.3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customHeight="1" x14ac:dyDescent="0.3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customHeight="1" x14ac:dyDescent="0.3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customHeight="1" x14ac:dyDescent="0.3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customHeight="1" x14ac:dyDescent="0.3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customHeight="1" x14ac:dyDescent="0.3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customHeight="1" x14ac:dyDescent="0.3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customHeight="1" x14ac:dyDescent="0.3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customHeight="1" x14ac:dyDescent="0.3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customHeight="1" x14ac:dyDescent="0.3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customHeight="1" x14ac:dyDescent="0.3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customHeight="1" x14ac:dyDescent="0.3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customHeight="1" x14ac:dyDescent="0.3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customHeight="1" x14ac:dyDescent="0.3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customHeight="1" x14ac:dyDescent="0.3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customHeight="1" x14ac:dyDescent="0.3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customHeight="1" x14ac:dyDescent="0.3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customHeight="1" x14ac:dyDescent="0.3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customHeight="1" x14ac:dyDescent="0.3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customHeight="1" x14ac:dyDescent="0.3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customHeight="1" x14ac:dyDescent="0.3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customHeight="1" x14ac:dyDescent="0.3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customHeight="1" x14ac:dyDescent="0.3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customHeight="1" x14ac:dyDescent="0.3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customHeight="1" x14ac:dyDescent="0.3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customHeight="1" x14ac:dyDescent="0.3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customHeight="1" x14ac:dyDescent="0.3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customHeight="1" x14ac:dyDescent="0.3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customHeight="1" x14ac:dyDescent="0.3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customHeight="1" x14ac:dyDescent="0.3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customHeight="1" x14ac:dyDescent="0.3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customHeight="1" x14ac:dyDescent="0.3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customHeight="1" x14ac:dyDescent="0.3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customHeight="1" x14ac:dyDescent="0.3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customHeight="1" x14ac:dyDescent="0.3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customHeight="1" x14ac:dyDescent="0.3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customHeight="1" x14ac:dyDescent="0.3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customHeight="1" x14ac:dyDescent="0.3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customHeight="1" x14ac:dyDescent="0.3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customHeight="1" x14ac:dyDescent="0.3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customHeight="1" x14ac:dyDescent="0.3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customHeight="1" x14ac:dyDescent="0.3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customHeight="1" x14ac:dyDescent="0.3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customHeight="1" x14ac:dyDescent="0.3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customHeight="1" x14ac:dyDescent="0.3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customHeight="1" x14ac:dyDescent="0.3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customHeight="1" x14ac:dyDescent="0.3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customHeight="1" x14ac:dyDescent="0.3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customHeight="1" x14ac:dyDescent="0.3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customHeight="1" x14ac:dyDescent="0.3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customHeight="1" x14ac:dyDescent="0.3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customHeight="1" x14ac:dyDescent="0.3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customHeight="1" x14ac:dyDescent="0.3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customHeight="1" x14ac:dyDescent="0.3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customHeight="1" x14ac:dyDescent="0.3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customHeight="1" x14ac:dyDescent="0.3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customHeight="1" x14ac:dyDescent="0.3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customHeight="1" x14ac:dyDescent="0.3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customHeight="1" x14ac:dyDescent="0.3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customHeight="1" x14ac:dyDescent="0.3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customHeight="1" x14ac:dyDescent="0.3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customHeight="1" x14ac:dyDescent="0.3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customHeight="1" x14ac:dyDescent="0.3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customHeight="1" x14ac:dyDescent="0.3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customHeight="1" x14ac:dyDescent="0.3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customHeight="1" x14ac:dyDescent="0.3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customHeight="1" x14ac:dyDescent="0.3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customHeight="1" x14ac:dyDescent="0.3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customHeight="1" x14ac:dyDescent="0.3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customHeight="1" x14ac:dyDescent="0.3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customHeight="1" x14ac:dyDescent="0.3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customHeight="1" x14ac:dyDescent="0.3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customHeight="1" x14ac:dyDescent="0.3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customHeight="1" x14ac:dyDescent="0.3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customHeight="1" x14ac:dyDescent="0.3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customHeight="1" x14ac:dyDescent="0.3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customHeight="1" x14ac:dyDescent="0.3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customHeight="1" x14ac:dyDescent="0.3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customHeight="1" x14ac:dyDescent="0.3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customHeight="1" x14ac:dyDescent="0.3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customHeight="1" x14ac:dyDescent="0.3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customHeight="1" x14ac:dyDescent="0.3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customHeight="1" x14ac:dyDescent="0.3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customHeight="1" x14ac:dyDescent="0.3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customHeight="1" x14ac:dyDescent="0.3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customHeight="1" x14ac:dyDescent="0.3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customHeight="1" x14ac:dyDescent="0.3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customHeight="1" x14ac:dyDescent="0.3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customHeight="1" x14ac:dyDescent="0.3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customHeight="1" x14ac:dyDescent="0.3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customHeight="1" x14ac:dyDescent="0.3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customHeight="1" x14ac:dyDescent="0.3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customHeight="1" x14ac:dyDescent="0.3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customHeight="1" x14ac:dyDescent="0.3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customHeight="1" x14ac:dyDescent="0.3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customHeight="1" x14ac:dyDescent="0.3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customHeight="1" x14ac:dyDescent="0.3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customHeight="1" x14ac:dyDescent="0.3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customHeight="1" x14ac:dyDescent="0.3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customHeight="1" x14ac:dyDescent="0.3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customHeight="1" x14ac:dyDescent="0.3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customHeight="1" x14ac:dyDescent="0.3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customHeight="1" x14ac:dyDescent="0.3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customHeight="1" x14ac:dyDescent="0.3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customHeight="1" x14ac:dyDescent="0.3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customHeight="1" x14ac:dyDescent="0.3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customHeight="1" x14ac:dyDescent="0.3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customHeight="1" x14ac:dyDescent="0.3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customHeight="1" x14ac:dyDescent="0.3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customHeight="1" x14ac:dyDescent="0.3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customHeight="1" x14ac:dyDescent="0.3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customHeight="1" x14ac:dyDescent="0.3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customHeight="1" x14ac:dyDescent="0.3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customHeight="1" x14ac:dyDescent="0.3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customHeight="1" x14ac:dyDescent="0.3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customHeight="1" x14ac:dyDescent="0.3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customHeight="1" x14ac:dyDescent="0.3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customHeight="1" x14ac:dyDescent="0.3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customHeight="1" x14ac:dyDescent="0.3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customHeight="1" x14ac:dyDescent="0.3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customHeight="1" x14ac:dyDescent="0.3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customHeight="1" x14ac:dyDescent="0.3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customHeight="1" x14ac:dyDescent="0.3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customHeight="1" x14ac:dyDescent="0.3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customHeight="1" x14ac:dyDescent="0.3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customHeight="1" x14ac:dyDescent="0.3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customHeight="1" x14ac:dyDescent="0.3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customHeight="1" x14ac:dyDescent="0.3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customHeight="1" x14ac:dyDescent="0.3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customHeight="1" x14ac:dyDescent="0.3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customHeight="1" x14ac:dyDescent="0.3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customHeight="1" x14ac:dyDescent="0.3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customHeight="1" x14ac:dyDescent="0.3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customHeight="1" x14ac:dyDescent="0.3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customHeight="1" x14ac:dyDescent="0.3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customHeight="1" x14ac:dyDescent="0.3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customHeight="1" x14ac:dyDescent="0.3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customHeight="1" x14ac:dyDescent="0.3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customHeight="1" x14ac:dyDescent="0.3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customHeight="1" x14ac:dyDescent="0.3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customHeight="1" x14ac:dyDescent="0.3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customHeight="1" x14ac:dyDescent="0.3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customHeight="1" x14ac:dyDescent="0.3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customHeight="1" x14ac:dyDescent="0.3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customHeight="1" x14ac:dyDescent="0.3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customHeight="1" x14ac:dyDescent="0.3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customHeight="1" x14ac:dyDescent="0.3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customHeight="1" x14ac:dyDescent="0.3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customHeight="1" x14ac:dyDescent="0.3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customHeight="1" x14ac:dyDescent="0.3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customHeight="1" x14ac:dyDescent="0.3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customHeight="1" x14ac:dyDescent="0.3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customHeight="1" x14ac:dyDescent="0.3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customHeight="1" x14ac:dyDescent="0.3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customHeight="1" x14ac:dyDescent="0.3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customHeight="1" x14ac:dyDescent="0.3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customHeight="1" x14ac:dyDescent="0.3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customHeight="1" x14ac:dyDescent="0.3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customHeight="1" x14ac:dyDescent="0.3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customHeight="1" x14ac:dyDescent="0.3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customHeight="1" x14ac:dyDescent="0.3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customHeight="1" x14ac:dyDescent="0.3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customHeight="1" x14ac:dyDescent="0.3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customHeight="1" x14ac:dyDescent="0.3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customHeight="1" x14ac:dyDescent="0.3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customHeight="1" x14ac:dyDescent="0.3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customHeight="1" x14ac:dyDescent="0.3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customHeight="1" x14ac:dyDescent="0.3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customHeight="1" x14ac:dyDescent="0.3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customHeight="1" x14ac:dyDescent="0.3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customHeight="1" x14ac:dyDescent="0.3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customHeight="1" x14ac:dyDescent="0.3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customHeight="1" x14ac:dyDescent="0.3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customHeight="1" x14ac:dyDescent="0.3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customHeight="1" x14ac:dyDescent="0.3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customHeight="1" x14ac:dyDescent="0.3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customHeight="1" x14ac:dyDescent="0.3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customHeight="1" x14ac:dyDescent="0.3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customHeight="1" x14ac:dyDescent="0.3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customHeight="1" x14ac:dyDescent="0.3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customHeight="1" x14ac:dyDescent="0.3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customHeight="1" x14ac:dyDescent="0.3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customHeight="1" x14ac:dyDescent="0.3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customHeight="1" x14ac:dyDescent="0.3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customHeight="1" x14ac:dyDescent="0.3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customHeight="1" x14ac:dyDescent="0.3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customHeight="1" x14ac:dyDescent="0.3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customHeight="1" x14ac:dyDescent="0.3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customHeight="1" x14ac:dyDescent="0.3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customHeight="1" x14ac:dyDescent="0.3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customHeight="1" x14ac:dyDescent="0.3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customHeight="1" x14ac:dyDescent="0.3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customHeight="1" x14ac:dyDescent="0.3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customHeight="1" x14ac:dyDescent="0.3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customHeight="1" x14ac:dyDescent="0.3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customHeight="1" x14ac:dyDescent="0.3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customHeight="1" x14ac:dyDescent="0.3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customHeight="1" x14ac:dyDescent="0.3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customHeight="1" x14ac:dyDescent="0.3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customHeight="1" x14ac:dyDescent="0.3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customHeight="1" x14ac:dyDescent="0.3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customHeight="1" x14ac:dyDescent="0.3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customHeight="1" x14ac:dyDescent="0.3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customHeight="1" x14ac:dyDescent="0.3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customHeight="1" x14ac:dyDescent="0.3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customHeight="1" x14ac:dyDescent="0.3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customHeight="1" x14ac:dyDescent="0.3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customHeight="1" x14ac:dyDescent="0.3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customHeight="1" x14ac:dyDescent="0.3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customHeight="1" x14ac:dyDescent="0.3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customHeight="1" x14ac:dyDescent="0.3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customHeight="1" x14ac:dyDescent="0.3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customHeight="1" x14ac:dyDescent="0.3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customHeight="1" x14ac:dyDescent="0.3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customHeight="1" x14ac:dyDescent="0.3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customHeight="1" x14ac:dyDescent="0.3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customHeight="1" x14ac:dyDescent="0.3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customHeight="1" x14ac:dyDescent="0.3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customHeight="1" x14ac:dyDescent="0.3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customHeight="1" x14ac:dyDescent="0.3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customHeight="1" x14ac:dyDescent="0.3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customHeight="1" x14ac:dyDescent="0.3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customHeight="1" x14ac:dyDescent="0.3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customHeight="1" x14ac:dyDescent="0.3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customHeight="1" x14ac:dyDescent="0.3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customHeight="1" x14ac:dyDescent="0.3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customHeight="1" x14ac:dyDescent="0.3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customHeight="1" x14ac:dyDescent="0.3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customHeight="1" x14ac:dyDescent="0.3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customHeight="1" x14ac:dyDescent="0.3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customHeight="1" x14ac:dyDescent="0.3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customHeight="1" x14ac:dyDescent="0.3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customHeight="1" x14ac:dyDescent="0.3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customHeight="1" x14ac:dyDescent="0.3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customHeight="1" x14ac:dyDescent="0.3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customHeight="1" x14ac:dyDescent="0.3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customHeight="1" x14ac:dyDescent="0.3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customHeight="1" x14ac:dyDescent="0.3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customHeight="1" x14ac:dyDescent="0.3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customHeight="1" x14ac:dyDescent="0.3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customHeight="1" x14ac:dyDescent="0.3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customHeight="1" x14ac:dyDescent="0.3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customHeight="1" x14ac:dyDescent="0.3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customHeight="1" x14ac:dyDescent="0.3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customHeight="1" x14ac:dyDescent="0.3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customHeight="1" x14ac:dyDescent="0.3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customHeight="1" x14ac:dyDescent="0.3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customHeight="1" x14ac:dyDescent="0.3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customHeight="1" x14ac:dyDescent="0.3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customHeight="1" x14ac:dyDescent="0.3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customHeight="1" x14ac:dyDescent="0.3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customHeight="1" x14ac:dyDescent="0.3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customHeight="1" x14ac:dyDescent="0.3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customHeight="1" x14ac:dyDescent="0.3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customHeight="1" x14ac:dyDescent="0.3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customHeight="1" x14ac:dyDescent="0.3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customHeight="1" x14ac:dyDescent="0.3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customHeight="1" x14ac:dyDescent="0.3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customHeight="1" x14ac:dyDescent="0.3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customHeight="1" x14ac:dyDescent="0.3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customHeight="1" x14ac:dyDescent="0.3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customHeight="1" x14ac:dyDescent="0.3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customHeight="1" x14ac:dyDescent="0.3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customHeight="1" x14ac:dyDescent="0.3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customHeight="1" x14ac:dyDescent="0.3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customHeight="1" x14ac:dyDescent="0.3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customHeight="1" x14ac:dyDescent="0.3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customHeight="1" x14ac:dyDescent="0.3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customHeight="1" x14ac:dyDescent="0.3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customHeight="1" x14ac:dyDescent="0.3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customHeight="1" x14ac:dyDescent="0.3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customHeight="1" x14ac:dyDescent="0.3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customHeight="1" x14ac:dyDescent="0.3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customHeight="1" x14ac:dyDescent="0.3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customHeight="1" x14ac:dyDescent="0.3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customHeight="1" x14ac:dyDescent="0.3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customHeight="1" x14ac:dyDescent="0.3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customHeight="1" x14ac:dyDescent="0.3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customHeight="1" x14ac:dyDescent="0.3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customHeight="1" x14ac:dyDescent="0.3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customHeight="1" x14ac:dyDescent="0.3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customHeight="1" x14ac:dyDescent="0.3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customHeight="1" x14ac:dyDescent="0.3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customHeight="1" x14ac:dyDescent="0.3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customHeight="1" x14ac:dyDescent="0.3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customHeight="1" x14ac:dyDescent="0.3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customHeight="1" x14ac:dyDescent="0.3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customHeight="1" x14ac:dyDescent="0.3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customHeight="1" x14ac:dyDescent="0.3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customHeight="1" x14ac:dyDescent="0.3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customHeight="1" x14ac:dyDescent="0.3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customHeight="1" x14ac:dyDescent="0.3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customHeight="1" x14ac:dyDescent="0.3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customHeight="1" x14ac:dyDescent="0.3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customHeight="1" x14ac:dyDescent="0.3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customHeight="1" x14ac:dyDescent="0.3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customHeight="1" x14ac:dyDescent="0.3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customHeight="1" x14ac:dyDescent="0.3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customHeight="1" x14ac:dyDescent="0.3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customHeight="1" x14ac:dyDescent="0.3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customHeight="1" x14ac:dyDescent="0.3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customHeight="1" x14ac:dyDescent="0.3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customHeight="1" x14ac:dyDescent="0.3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customHeight="1" x14ac:dyDescent="0.3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customHeight="1" x14ac:dyDescent="0.3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customHeight="1" x14ac:dyDescent="0.3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customHeight="1" x14ac:dyDescent="0.3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customHeight="1" x14ac:dyDescent="0.3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customHeight="1" x14ac:dyDescent="0.3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customHeight="1" x14ac:dyDescent="0.3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customHeight="1" x14ac:dyDescent="0.3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customHeight="1" x14ac:dyDescent="0.3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customHeight="1" x14ac:dyDescent="0.3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customHeight="1" x14ac:dyDescent="0.3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customHeight="1" x14ac:dyDescent="0.3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customHeight="1" x14ac:dyDescent="0.3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customHeight="1" x14ac:dyDescent="0.3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customHeight="1" x14ac:dyDescent="0.3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customHeight="1" x14ac:dyDescent="0.3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customHeight="1" x14ac:dyDescent="0.3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customHeight="1" x14ac:dyDescent="0.3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customHeight="1" x14ac:dyDescent="0.3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customHeight="1" x14ac:dyDescent="0.3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customHeight="1" x14ac:dyDescent="0.3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customHeight="1" x14ac:dyDescent="0.3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customHeight="1" x14ac:dyDescent="0.3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customHeight="1" x14ac:dyDescent="0.3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customHeight="1" x14ac:dyDescent="0.3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customHeight="1" x14ac:dyDescent="0.3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customHeight="1" x14ac:dyDescent="0.3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customHeight="1" x14ac:dyDescent="0.3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customHeight="1" x14ac:dyDescent="0.3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customHeight="1" x14ac:dyDescent="0.3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customHeight="1" x14ac:dyDescent="0.3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customHeight="1" x14ac:dyDescent="0.3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customHeight="1" x14ac:dyDescent="0.3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customHeight="1" x14ac:dyDescent="0.3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customHeight="1" x14ac:dyDescent="0.3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customHeight="1" x14ac:dyDescent="0.3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customHeight="1" x14ac:dyDescent="0.3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customHeight="1" x14ac:dyDescent="0.3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customHeight="1" x14ac:dyDescent="0.3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customHeight="1" x14ac:dyDescent="0.3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customHeight="1" x14ac:dyDescent="0.3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customHeight="1" x14ac:dyDescent="0.3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customHeight="1" x14ac:dyDescent="0.3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customHeight="1" x14ac:dyDescent="0.3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customHeight="1" x14ac:dyDescent="0.3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customHeight="1" x14ac:dyDescent="0.3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customHeight="1" x14ac:dyDescent="0.3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customHeight="1" x14ac:dyDescent="0.3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customHeight="1" x14ac:dyDescent="0.3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customHeight="1" x14ac:dyDescent="0.3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customHeight="1" x14ac:dyDescent="0.3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customHeight="1" x14ac:dyDescent="0.3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customHeight="1" x14ac:dyDescent="0.3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customHeight="1" x14ac:dyDescent="0.3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customHeight="1" x14ac:dyDescent="0.3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customHeight="1" x14ac:dyDescent="0.3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customHeight="1" x14ac:dyDescent="0.3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customHeight="1" x14ac:dyDescent="0.3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customHeight="1" x14ac:dyDescent="0.3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customHeight="1" x14ac:dyDescent="0.3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customHeight="1" x14ac:dyDescent="0.3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customHeight="1" x14ac:dyDescent="0.3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customHeight="1" x14ac:dyDescent="0.3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customHeight="1" x14ac:dyDescent="0.3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customHeight="1" x14ac:dyDescent="0.3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customHeight="1" x14ac:dyDescent="0.3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customHeight="1" x14ac:dyDescent="0.3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customHeight="1" x14ac:dyDescent="0.3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customHeight="1" x14ac:dyDescent="0.3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customHeight="1" x14ac:dyDescent="0.3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customHeight="1" x14ac:dyDescent="0.3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customHeight="1" x14ac:dyDescent="0.3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customHeight="1" x14ac:dyDescent="0.3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customHeight="1" x14ac:dyDescent="0.3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customHeight="1" x14ac:dyDescent="0.3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customHeight="1" x14ac:dyDescent="0.3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customHeight="1" x14ac:dyDescent="0.3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customHeight="1" x14ac:dyDescent="0.3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customHeight="1" x14ac:dyDescent="0.3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customHeight="1" x14ac:dyDescent="0.3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customHeight="1" x14ac:dyDescent="0.3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customHeight="1" x14ac:dyDescent="0.3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customHeight="1" x14ac:dyDescent="0.3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customHeight="1" x14ac:dyDescent="0.3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customHeight="1" x14ac:dyDescent="0.3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customHeight="1" x14ac:dyDescent="0.3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customHeight="1" x14ac:dyDescent="0.3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customHeight="1" x14ac:dyDescent="0.3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customHeight="1" x14ac:dyDescent="0.3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customHeight="1" x14ac:dyDescent="0.3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customHeight="1" x14ac:dyDescent="0.3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customHeight="1" x14ac:dyDescent="0.3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customHeight="1" x14ac:dyDescent="0.3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customHeight="1" x14ac:dyDescent="0.3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customHeight="1" x14ac:dyDescent="0.3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customHeight="1" x14ac:dyDescent="0.3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customHeight="1" x14ac:dyDescent="0.3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customHeight="1" x14ac:dyDescent="0.3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customHeight="1" x14ac:dyDescent="0.3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customHeight="1" x14ac:dyDescent="0.3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customHeight="1" x14ac:dyDescent="0.3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customHeight="1" x14ac:dyDescent="0.3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customHeight="1" x14ac:dyDescent="0.3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customHeight="1" x14ac:dyDescent="0.3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customHeight="1" x14ac:dyDescent="0.3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customHeight="1" x14ac:dyDescent="0.3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customHeight="1" x14ac:dyDescent="0.3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customHeight="1" x14ac:dyDescent="0.3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customHeight="1" x14ac:dyDescent="0.3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customHeight="1" x14ac:dyDescent="0.3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customHeight="1" x14ac:dyDescent="0.3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customHeight="1" x14ac:dyDescent="0.3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customHeight="1" x14ac:dyDescent="0.3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customHeight="1" x14ac:dyDescent="0.3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customHeight="1" x14ac:dyDescent="0.3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customHeight="1" x14ac:dyDescent="0.3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customHeight="1" x14ac:dyDescent="0.3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customHeight="1" x14ac:dyDescent="0.3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customHeight="1" x14ac:dyDescent="0.3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customHeight="1" x14ac:dyDescent="0.3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customHeight="1" x14ac:dyDescent="0.3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customHeight="1" x14ac:dyDescent="0.3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customHeight="1" x14ac:dyDescent="0.3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customHeight="1" x14ac:dyDescent="0.3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customHeight="1" x14ac:dyDescent="0.3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customHeight="1" x14ac:dyDescent="0.3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customHeight="1" x14ac:dyDescent="0.3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customHeight="1" x14ac:dyDescent="0.3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customHeight="1" x14ac:dyDescent="0.3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customHeight="1" x14ac:dyDescent="0.3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customHeight="1" x14ac:dyDescent="0.3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customHeight="1" x14ac:dyDescent="0.3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customHeight="1" x14ac:dyDescent="0.3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customHeight="1" x14ac:dyDescent="0.3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customHeight="1" x14ac:dyDescent="0.3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customHeight="1" x14ac:dyDescent="0.3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customHeight="1" x14ac:dyDescent="0.3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customHeight="1" x14ac:dyDescent="0.3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customHeight="1" x14ac:dyDescent="0.3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customHeight="1" x14ac:dyDescent="0.3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customHeight="1" x14ac:dyDescent="0.3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customHeight="1" x14ac:dyDescent="0.3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customHeight="1" x14ac:dyDescent="0.3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customHeight="1" x14ac:dyDescent="0.3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customHeight="1" x14ac:dyDescent="0.3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customHeight="1" x14ac:dyDescent="0.3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customHeight="1" x14ac:dyDescent="0.3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customHeight="1" x14ac:dyDescent="0.3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customHeight="1" x14ac:dyDescent="0.3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customHeight="1" x14ac:dyDescent="0.3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customHeight="1" x14ac:dyDescent="0.3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customHeight="1" x14ac:dyDescent="0.3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customHeight="1" x14ac:dyDescent="0.3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customHeight="1" x14ac:dyDescent="0.3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customHeight="1" x14ac:dyDescent="0.3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customHeight="1" x14ac:dyDescent="0.3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customHeight="1" x14ac:dyDescent="0.3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customHeight="1" x14ac:dyDescent="0.3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customHeight="1" x14ac:dyDescent="0.3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customHeight="1" x14ac:dyDescent="0.3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customHeight="1" x14ac:dyDescent="0.3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customHeight="1" x14ac:dyDescent="0.3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customHeight="1" x14ac:dyDescent="0.3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customHeight="1" x14ac:dyDescent="0.3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customHeight="1" x14ac:dyDescent="0.3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customHeight="1" x14ac:dyDescent="0.3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customHeight="1" x14ac:dyDescent="0.3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customHeight="1" x14ac:dyDescent="0.3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customHeight="1" x14ac:dyDescent="0.3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customHeight="1" x14ac:dyDescent="0.3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customHeight="1" x14ac:dyDescent="0.3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customHeight="1" x14ac:dyDescent="0.3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customHeight="1" x14ac:dyDescent="0.3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customHeight="1" x14ac:dyDescent="0.3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customHeight="1" x14ac:dyDescent="0.3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customHeight="1" x14ac:dyDescent="0.3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customHeight="1" x14ac:dyDescent="0.3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customHeight="1" x14ac:dyDescent="0.3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customHeight="1" x14ac:dyDescent="0.3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customHeight="1" x14ac:dyDescent="0.3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customHeight="1" x14ac:dyDescent="0.3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customHeight="1" x14ac:dyDescent="0.3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customHeight="1" x14ac:dyDescent="0.3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customHeight="1" x14ac:dyDescent="0.3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customHeight="1" x14ac:dyDescent="0.3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customHeight="1" x14ac:dyDescent="0.3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customHeight="1" x14ac:dyDescent="0.3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customHeight="1" x14ac:dyDescent="0.3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customHeight="1" x14ac:dyDescent="0.3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customHeight="1" x14ac:dyDescent="0.3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customHeight="1" x14ac:dyDescent="0.3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customHeight="1" x14ac:dyDescent="0.3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customHeight="1" x14ac:dyDescent="0.3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customHeight="1" x14ac:dyDescent="0.3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customHeight="1" x14ac:dyDescent="0.3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customHeight="1" x14ac:dyDescent="0.3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customHeight="1" x14ac:dyDescent="0.3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customHeight="1" x14ac:dyDescent="0.3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customHeight="1" x14ac:dyDescent="0.3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customHeight="1" x14ac:dyDescent="0.3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customHeight="1" x14ac:dyDescent="0.3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customHeight="1" x14ac:dyDescent="0.3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customHeight="1" x14ac:dyDescent="0.3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customHeight="1" x14ac:dyDescent="0.3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customHeight="1" x14ac:dyDescent="0.3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customHeight="1" x14ac:dyDescent="0.3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customHeight="1" x14ac:dyDescent="0.3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customHeight="1" x14ac:dyDescent="0.3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customHeight="1" x14ac:dyDescent="0.3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customHeight="1" x14ac:dyDescent="0.3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customHeight="1" x14ac:dyDescent="0.3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customHeight="1" x14ac:dyDescent="0.3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customHeight="1" x14ac:dyDescent="0.3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customHeight="1" x14ac:dyDescent="0.3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customHeight="1" x14ac:dyDescent="0.3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customHeight="1" x14ac:dyDescent="0.3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customHeight="1" x14ac:dyDescent="0.3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customHeight="1" x14ac:dyDescent="0.3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customHeight="1" x14ac:dyDescent="0.3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customHeight="1" x14ac:dyDescent="0.3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customHeight="1" x14ac:dyDescent="0.3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customHeight="1" x14ac:dyDescent="0.3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customHeight="1" x14ac:dyDescent="0.3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customHeight="1" x14ac:dyDescent="0.3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customHeight="1" x14ac:dyDescent="0.3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customHeight="1" x14ac:dyDescent="0.3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customHeight="1" x14ac:dyDescent="0.3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customHeight="1" x14ac:dyDescent="0.3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customHeight="1" x14ac:dyDescent="0.3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customHeight="1" x14ac:dyDescent="0.3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customHeight="1" x14ac:dyDescent="0.3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customHeight="1" x14ac:dyDescent="0.3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customHeight="1" x14ac:dyDescent="0.3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customHeight="1" x14ac:dyDescent="0.3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customHeight="1" x14ac:dyDescent="0.3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customHeight="1" x14ac:dyDescent="0.3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customHeight="1" x14ac:dyDescent="0.3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customHeight="1" x14ac:dyDescent="0.3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customHeight="1" x14ac:dyDescent="0.3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customHeight="1" x14ac:dyDescent="0.3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customHeight="1" x14ac:dyDescent="0.3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customHeight="1" x14ac:dyDescent="0.3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customHeight="1" x14ac:dyDescent="0.3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customHeight="1" x14ac:dyDescent="0.3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customHeight="1" x14ac:dyDescent="0.3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customHeight="1" x14ac:dyDescent="0.3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customHeight="1" x14ac:dyDescent="0.3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customHeight="1" x14ac:dyDescent="0.3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customHeight="1" x14ac:dyDescent="0.3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customHeight="1" x14ac:dyDescent="0.3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customHeight="1" x14ac:dyDescent="0.3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customHeight="1" x14ac:dyDescent="0.3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customHeight="1" x14ac:dyDescent="0.3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customHeight="1" x14ac:dyDescent="0.3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customHeight="1" x14ac:dyDescent="0.3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customHeight="1" x14ac:dyDescent="0.3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customHeight="1" x14ac:dyDescent="0.3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customHeight="1" x14ac:dyDescent="0.3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customHeight="1" x14ac:dyDescent="0.3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customHeight="1" x14ac:dyDescent="0.3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customHeight="1" x14ac:dyDescent="0.3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customHeight="1" x14ac:dyDescent="0.3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customHeight="1" x14ac:dyDescent="0.3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customHeight="1" x14ac:dyDescent="0.3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customHeight="1" x14ac:dyDescent="0.3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customHeight="1" x14ac:dyDescent="0.3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customHeight="1" x14ac:dyDescent="0.3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customHeight="1" x14ac:dyDescent="0.3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customHeight="1" x14ac:dyDescent="0.3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customHeight="1" x14ac:dyDescent="0.3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customHeight="1" x14ac:dyDescent="0.3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customHeight="1" x14ac:dyDescent="0.3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customHeight="1" x14ac:dyDescent="0.3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customHeight="1" x14ac:dyDescent="0.3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customHeight="1" x14ac:dyDescent="0.3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customHeight="1" x14ac:dyDescent="0.3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customHeight="1" x14ac:dyDescent="0.3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customHeight="1" x14ac:dyDescent="0.3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customHeight="1" x14ac:dyDescent="0.3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customHeight="1" x14ac:dyDescent="0.3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customHeight="1" x14ac:dyDescent="0.3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customHeight="1" x14ac:dyDescent="0.3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customHeight="1" x14ac:dyDescent="0.3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customHeight="1" x14ac:dyDescent="0.3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customHeight="1" x14ac:dyDescent="0.3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customHeight="1" x14ac:dyDescent="0.3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customHeight="1" x14ac:dyDescent="0.3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customHeight="1" x14ac:dyDescent="0.3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customHeight="1" x14ac:dyDescent="0.3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customHeight="1" x14ac:dyDescent="0.3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customHeight="1" x14ac:dyDescent="0.3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customHeight="1" x14ac:dyDescent="0.3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customHeight="1" x14ac:dyDescent="0.3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customHeight="1" x14ac:dyDescent="0.3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customHeight="1" x14ac:dyDescent="0.3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customHeight="1" x14ac:dyDescent="0.3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customHeight="1" x14ac:dyDescent="0.3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customHeight="1" x14ac:dyDescent="0.3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customHeight="1" x14ac:dyDescent="0.3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customHeight="1" x14ac:dyDescent="0.3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customHeight="1" x14ac:dyDescent="0.3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customHeight="1" x14ac:dyDescent="0.3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customHeight="1" x14ac:dyDescent="0.3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customHeight="1" x14ac:dyDescent="0.3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customHeight="1" x14ac:dyDescent="0.3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customHeight="1" x14ac:dyDescent="0.3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customHeight="1" x14ac:dyDescent="0.3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customHeight="1" x14ac:dyDescent="0.3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customHeight="1" x14ac:dyDescent="0.3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customHeight="1" x14ac:dyDescent="0.3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customHeight="1" x14ac:dyDescent="0.3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customHeight="1" x14ac:dyDescent="0.3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customHeight="1" x14ac:dyDescent="0.3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customHeight="1" x14ac:dyDescent="0.3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customHeight="1" x14ac:dyDescent="0.3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customHeight="1" x14ac:dyDescent="0.3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customHeight="1" x14ac:dyDescent="0.3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customHeight="1" x14ac:dyDescent="0.3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customHeight="1" x14ac:dyDescent="0.3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customHeight="1" x14ac:dyDescent="0.3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customHeight="1" x14ac:dyDescent="0.3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customHeight="1" x14ac:dyDescent="0.3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customHeight="1" x14ac:dyDescent="0.3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customHeight="1" x14ac:dyDescent="0.3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customHeight="1" x14ac:dyDescent="0.3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customHeight="1" x14ac:dyDescent="0.3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customHeight="1" x14ac:dyDescent="0.3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customHeight="1" x14ac:dyDescent="0.3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customHeight="1" x14ac:dyDescent="0.3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customHeight="1" x14ac:dyDescent="0.3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customHeight="1" x14ac:dyDescent="0.3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customHeight="1" x14ac:dyDescent="0.3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customHeight="1" x14ac:dyDescent="0.3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customHeight="1" x14ac:dyDescent="0.3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customHeight="1" x14ac:dyDescent="0.3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customHeight="1" x14ac:dyDescent="0.3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customHeight="1" x14ac:dyDescent="0.3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customHeight="1" x14ac:dyDescent="0.3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customHeight="1" x14ac:dyDescent="0.3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customHeight="1" x14ac:dyDescent="0.3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customHeight="1" x14ac:dyDescent="0.3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customHeight="1" x14ac:dyDescent="0.3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customHeight="1" x14ac:dyDescent="0.3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customHeight="1" x14ac:dyDescent="0.3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customHeight="1" x14ac:dyDescent="0.3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customHeight="1" x14ac:dyDescent="0.3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customHeight="1" x14ac:dyDescent="0.3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customHeight="1" x14ac:dyDescent="0.3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customHeight="1" x14ac:dyDescent="0.3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customHeight="1" x14ac:dyDescent="0.3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customHeight="1" x14ac:dyDescent="0.3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customHeight="1" x14ac:dyDescent="0.3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customHeight="1" x14ac:dyDescent="0.3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customHeight="1" x14ac:dyDescent="0.3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customHeight="1" x14ac:dyDescent="0.3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customHeight="1" x14ac:dyDescent="0.3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customHeight="1" x14ac:dyDescent="0.3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customHeight="1" x14ac:dyDescent="0.3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customHeight="1" x14ac:dyDescent="0.3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customHeight="1" x14ac:dyDescent="0.3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customHeight="1" x14ac:dyDescent="0.3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customHeight="1" x14ac:dyDescent="0.3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customHeight="1" x14ac:dyDescent="0.3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customHeight="1" x14ac:dyDescent="0.3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customHeight="1" x14ac:dyDescent="0.3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customHeight="1" x14ac:dyDescent="0.3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customHeight="1" x14ac:dyDescent="0.3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customHeight="1" x14ac:dyDescent="0.3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customHeight="1" x14ac:dyDescent="0.3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customHeight="1" x14ac:dyDescent="0.3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customHeight="1" x14ac:dyDescent="0.3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customHeight="1" x14ac:dyDescent="0.3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customHeight="1" x14ac:dyDescent="0.3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customHeight="1" x14ac:dyDescent="0.3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customHeight="1" x14ac:dyDescent="0.3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customHeight="1" x14ac:dyDescent="0.3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customHeight="1" x14ac:dyDescent="0.3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customHeight="1" x14ac:dyDescent="0.3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customHeight="1" x14ac:dyDescent="0.3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customHeight="1" x14ac:dyDescent="0.3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customHeight="1" x14ac:dyDescent="0.3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customHeight="1" x14ac:dyDescent="0.3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customHeight="1" x14ac:dyDescent="0.3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customHeight="1" x14ac:dyDescent="0.3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customHeight="1" x14ac:dyDescent="0.3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customHeight="1" x14ac:dyDescent="0.3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customHeight="1" x14ac:dyDescent="0.3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customHeight="1" x14ac:dyDescent="0.3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customHeight="1" x14ac:dyDescent="0.3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customHeight="1" x14ac:dyDescent="0.3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customHeight="1" x14ac:dyDescent="0.3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customHeight="1" x14ac:dyDescent="0.3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customHeight="1" x14ac:dyDescent="0.3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customHeight="1" x14ac:dyDescent="0.3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customHeight="1" x14ac:dyDescent="0.3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customHeight="1" x14ac:dyDescent="0.3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customHeight="1" x14ac:dyDescent="0.3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customHeight="1" x14ac:dyDescent="0.3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customHeight="1" x14ac:dyDescent="0.3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customHeight="1" x14ac:dyDescent="0.3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customHeight="1" x14ac:dyDescent="0.3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customHeight="1" x14ac:dyDescent="0.3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customHeight="1" x14ac:dyDescent="0.3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customHeight="1" x14ac:dyDescent="0.3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customHeight="1" x14ac:dyDescent="0.3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customHeight="1" x14ac:dyDescent="0.3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customHeight="1" x14ac:dyDescent="0.3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customHeight="1" x14ac:dyDescent="0.3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customHeight="1" x14ac:dyDescent="0.3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customHeight="1" x14ac:dyDescent="0.3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customHeight="1" x14ac:dyDescent="0.3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customHeight="1" x14ac:dyDescent="0.3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customHeight="1" x14ac:dyDescent="0.3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customHeight="1" x14ac:dyDescent="0.3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customHeight="1" x14ac:dyDescent="0.3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customHeight="1" x14ac:dyDescent="0.3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customHeight="1" x14ac:dyDescent="0.3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customHeight="1" x14ac:dyDescent="0.3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customHeight="1" x14ac:dyDescent="0.3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customHeight="1" x14ac:dyDescent="0.3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customHeight="1" x14ac:dyDescent="0.3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customHeight="1" x14ac:dyDescent="0.3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customHeight="1" x14ac:dyDescent="0.3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customHeight="1" x14ac:dyDescent="0.3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customHeight="1" x14ac:dyDescent="0.3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customHeight="1" x14ac:dyDescent="0.3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customHeight="1" x14ac:dyDescent="0.3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customHeight="1" x14ac:dyDescent="0.3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customHeight="1" x14ac:dyDescent="0.3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customHeight="1" x14ac:dyDescent="0.3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customHeight="1" x14ac:dyDescent="0.3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customHeight="1" x14ac:dyDescent="0.3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customHeight="1" x14ac:dyDescent="0.3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customHeight="1" x14ac:dyDescent="0.3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customHeight="1" x14ac:dyDescent="0.3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customHeight="1" x14ac:dyDescent="0.3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customHeight="1" x14ac:dyDescent="0.3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customHeight="1" x14ac:dyDescent="0.3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customHeight="1" x14ac:dyDescent="0.3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customHeight="1" x14ac:dyDescent="0.3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customHeight="1" x14ac:dyDescent="0.3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customHeight="1" x14ac:dyDescent="0.3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customHeight="1" x14ac:dyDescent="0.3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customHeight="1" x14ac:dyDescent="0.3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customHeight="1" x14ac:dyDescent="0.3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customHeight="1" x14ac:dyDescent="0.3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customHeight="1" x14ac:dyDescent="0.3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customHeight="1" x14ac:dyDescent="0.3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customHeight="1" x14ac:dyDescent="0.3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customHeight="1" x14ac:dyDescent="0.3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customHeight="1" x14ac:dyDescent="0.3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customHeight="1" x14ac:dyDescent="0.3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customHeight="1" x14ac:dyDescent="0.3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customHeight="1" x14ac:dyDescent="0.3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customHeight="1" x14ac:dyDescent="0.3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customHeight="1" x14ac:dyDescent="0.3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customHeight="1" x14ac:dyDescent="0.3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customHeight="1" x14ac:dyDescent="0.3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customHeight="1" x14ac:dyDescent="0.3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customHeight="1" x14ac:dyDescent="0.3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customHeight="1" x14ac:dyDescent="0.3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customHeight="1" x14ac:dyDescent="0.3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customHeight="1" x14ac:dyDescent="0.3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customHeight="1" x14ac:dyDescent="0.3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customHeight="1" x14ac:dyDescent="0.3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customHeight="1" x14ac:dyDescent="0.3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customHeight="1" x14ac:dyDescent="0.3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customHeight="1" x14ac:dyDescent="0.3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customHeight="1" x14ac:dyDescent="0.3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customHeight="1" x14ac:dyDescent="0.3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customHeight="1" x14ac:dyDescent="0.3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customHeight="1" x14ac:dyDescent="0.3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customHeight="1" x14ac:dyDescent="0.3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customHeight="1" x14ac:dyDescent="0.3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customHeight="1" x14ac:dyDescent="0.3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customHeight="1" x14ac:dyDescent="0.3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customHeight="1" x14ac:dyDescent="0.3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customHeight="1" x14ac:dyDescent="0.3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customHeight="1" x14ac:dyDescent="0.3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customHeight="1" x14ac:dyDescent="0.3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customHeight="1" x14ac:dyDescent="0.3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customHeight="1" x14ac:dyDescent="0.3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customHeight="1" x14ac:dyDescent="0.3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customHeight="1" x14ac:dyDescent="0.3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customHeight="1" x14ac:dyDescent="0.3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customHeight="1" x14ac:dyDescent="0.3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customHeight="1" x14ac:dyDescent="0.3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customHeight="1" x14ac:dyDescent="0.3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customHeight="1" x14ac:dyDescent="0.3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customHeight="1" x14ac:dyDescent="0.3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customHeight="1" x14ac:dyDescent="0.3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customHeight="1" x14ac:dyDescent="0.3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customHeight="1" x14ac:dyDescent="0.3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customHeight="1" x14ac:dyDescent="0.3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customHeight="1" x14ac:dyDescent="0.3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customHeight="1" x14ac:dyDescent="0.3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customHeight="1" x14ac:dyDescent="0.3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customHeight="1" x14ac:dyDescent="0.3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customHeight="1" x14ac:dyDescent="0.3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customHeight="1" x14ac:dyDescent="0.3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customHeight="1" x14ac:dyDescent="0.3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customHeight="1" x14ac:dyDescent="0.3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customHeight="1" x14ac:dyDescent="0.3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customHeight="1" x14ac:dyDescent="0.3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customHeight="1" x14ac:dyDescent="0.3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customHeight="1" x14ac:dyDescent="0.3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customHeight="1" x14ac:dyDescent="0.3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customHeight="1" x14ac:dyDescent="0.3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customHeight="1" x14ac:dyDescent="0.3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customHeight="1" x14ac:dyDescent="0.3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customHeight="1" x14ac:dyDescent="0.3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customHeight="1" x14ac:dyDescent="0.3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customHeight="1" x14ac:dyDescent="0.3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customHeight="1" x14ac:dyDescent="0.3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customHeight="1" x14ac:dyDescent="0.3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customHeight="1" x14ac:dyDescent="0.3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customHeight="1" x14ac:dyDescent="0.3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customHeight="1" x14ac:dyDescent="0.3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customHeight="1" x14ac:dyDescent="0.3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customHeight="1" x14ac:dyDescent="0.3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customHeight="1" x14ac:dyDescent="0.3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customHeight="1" x14ac:dyDescent="0.3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customHeight="1" x14ac:dyDescent="0.3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customHeight="1" x14ac:dyDescent="0.3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customHeight="1" x14ac:dyDescent="0.3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customHeight="1" x14ac:dyDescent="0.3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customHeight="1" x14ac:dyDescent="0.3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customHeight="1" x14ac:dyDescent="0.3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customHeight="1" x14ac:dyDescent="0.3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customHeight="1" x14ac:dyDescent="0.3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customHeight="1" x14ac:dyDescent="0.3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customHeight="1" x14ac:dyDescent="0.3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customHeight="1" x14ac:dyDescent="0.3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customHeight="1" x14ac:dyDescent="0.3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customHeight="1" x14ac:dyDescent="0.3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customHeight="1" x14ac:dyDescent="0.3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customHeight="1" x14ac:dyDescent="0.3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customHeight="1" x14ac:dyDescent="0.3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customHeight="1" x14ac:dyDescent="0.3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customHeight="1" x14ac:dyDescent="0.3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customHeight="1" x14ac:dyDescent="0.3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customHeight="1" x14ac:dyDescent="0.3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customHeight="1" x14ac:dyDescent="0.3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customHeight="1" x14ac:dyDescent="0.3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customHeight="1" x14ac:dyDescent="0.3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customHeight="1" x14ac:dyDescent="0.3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customHeight="1" x14ac:dyDescent="0.3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customHeight="1" x14ac:dyDescent="0.3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customHeight="1" x14ac:dyDescent="0.3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customHeight="1" x14ac:dyDescent="0.3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customHeight="1" x14ac:dyDescent="0.3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customHeight="1" x14ac:dyDescent="0.3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customHeight="1" x14ac:dyDescent="0.3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customHeight="1" x14ac:dyDescent="0.3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customHeight="1" x14ac:dyDescent="0.3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customHeight="1" x14ac:dyDescent="0.3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customHeight="1" x14ac:dyDescent="0.3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customHeight="1" x14ac:dyDescent="0.3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customHeight="1" x14ac:dyDescent="0.3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customHeight="1" x14ac:dyDescent="0.3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customHeight="1" x14ac:dyDescent="0.3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customHeight="1" x14ac:dyDescent="0.3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customHeight="1" x14ac:dyDescent="0.3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customHeight="1" x14ac:dyDescent="0.3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customHeight="1" x14ac:dyDescent="0.3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customHeight="1" x14ac:dyDescent="0.3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customHeight="1" x14ac:dyDescent="0.3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customHeight="1" x14ac:dyDescent="0.3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customHeight="1" x14ac:dyDescent="0.3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customHeight="1" x14ac:dyDescent="0.3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customHeight="1" x14ac:dyDescent="0.3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customHeight="1" x14ac:dyDescent="0.3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customHeight="1" x14ac:dyDescent="0.3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customHeight="1" x14ac:dyDescent="0.3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customHeight="1" x14ac:dyDescent="0.3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customHeight="1" x14ac:dyDescent="0.3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customHeight="1" x14ac:dyDescent="0.3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customHeight="1" x14ac:dyDescent="0.3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customHeight="1" x14ac:dyDescent="0.3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customHeight="1" x14ac:dyDescent="0.3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customHeight="1" x14ac:dyDescent="0.3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customHeight="1" x14ac:dyDescent="0.3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customHeight="1" x14ac:dyDescent="0.3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customHeight="1" x14ac:dyDescent="0.3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customHeight="1" x14ac:dyDescent="0.3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customHeight="1" x14ac:dyDescent="0.3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customHeight="1" x14ac:dyDescent="0.3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customHeight="1" x14ac:dyDescent="0.3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customHeight="1" x14ac:dyDescent="0.3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customHeight="1" x14ac:dyDescent="0.3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customHeight="1" x14ac:dyDescent="0.3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customHeight="1" x14ac:dyDescent="0.3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customHeight="1" x14ac:dyDescent="0.3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customHeight="1" x14ac:dyDescent="0.3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customHeight="1" x14ac:dyDescent="0.3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customHeight="1" x14ac:dyDescent="0.3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customHeight="1" x14ac:dyDescent="0.3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customHeight="1" x14ac:dyDescent="0.3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customHeight="1" x14ac:dyDescent="0.3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customHeight="1" x14ac:dyDescent="0.3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customHeight="1" x14ac:dyDescent="0.3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customHeight="1" x14ac:dyDescent="0.3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customHeight="1" x14ac:dyDescent="0.3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customHeight="1" x14ac:dyDescent="0.3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customHeight="1" x14ac:dyDescent="0.3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customHeight="1" x14ac:dyDescent="0.3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customHeight="1" x14ac:dyDescent="0.3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customHeight="1" x14ac:dyDescent="0.3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customHeight="1" x14ac:dyDescent="0.3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customHeight="1" x14ac:dyDescent="0.3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customHeight="1" x14ac:dyDescent="0.3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customHeight="1" x14ac:dyDescent="0.3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customHeight="1" x14ac:dyDescent="0.3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customHeight="1" x14ac:dyDescent="0.3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customHeight="1" x14ac:dyDescent="0.3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customHeight="1" x14ac:dyDescent="0.3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customHeight="1" x14ac:dyDescent="0.3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customHeight="1" x14ac:dyDescent="0.3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customHeight="1" x14ac:dyDescent="0.3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customHeight="1" x14ac:dyDescent="0.3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customHeight="1" x14ac:dyDescent="0.3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customHeight="1" x14ac:dyDescent="0.3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customHeight="1" x14ac:dyDescent="0.3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customHeight="1" x14ac:dyDescent="0.3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customHeight="1" x14ac:dyDescent="0.3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customHeight="1" x14ac:dyDescent="0.3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customHeight="1" x14ac:dyDescent="0.3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customHeight="1" x14ac:dyDescent="0.3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customHeight="1" x14ac:dyDescent="0.3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customHeight="1" x14ac:dyDescent="0.3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customHeight="1" x14ac:dyDescent="0.3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customHeight="1" x14ac:dyDescent="0.3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customHeight="1" x14ac:dyDescent="0.3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customHeight="1" x14ac:dyDescent="0.3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customHeight="1" x14ac:dyDescent="0.3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customHeight="1" x14ac:dyDescent="0.3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customHeight="1" x14ac:dyDescent="0.3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customHeight="1" x14ac:dyDescent="0.3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customHeight="1" x14ac:dyDescent="0.3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customHeight="1" x14ac:dyDescent="0.3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customHeight="1" x14ac:dyDescent="0.3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customHeight="1" x14ac:dyDescent="0.3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customHeight="1" x14ac:dyDescent="0.3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customHeight="1" x14ac:dyDescent="0.3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customHeight="1" x14ac:dyDescent="0.3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customHeight="1" x14ac:dyDescent="0.3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customHeight="1" x14ac:dyDescent="0.3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customHeight="1" x14ac:dyDescent="0.3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customHeight="1" x14ac:dyDescent="0.3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customHeight="1" x14ac:dyDescent="0.3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customHeight="1" x14ac:dyDescent="0.3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customHeight="1" x14ac:dyDescent="0.3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customHeight="1" x14ac:dyDescent="0.3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customHeight="1" x14ac:dyDescent="0.3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customHeight="1" x14ac:dyDescent="0.3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customHeight="1" x14ac:dyDescent="0.3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customHeight="1" x14ac:dyDescent="0.3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customHeight="1" x14ac:dyDescent="0.3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customHeight="1" x14ac:dyDescent="0.3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customHeight="1" x14ac:dyDescent="0.3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customHeight="1" x14ac:dyDescent="0.3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customHeight="1" x14ac:dyDescent="0.3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customHeight="1" x14ac:dyDescent="0.3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customHeight="1" x14ac:dyDescent="0.3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customHeight="1" x14ac:dyDescent="0.3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customHeight="1" x14ac:dyDescent="0.3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customHeight="1" x14ac:dyDescent="0.3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customHeight="1" x14ac:dyDescent="0.3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customHeight="1" x14ac:dyDescent="0.3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customHeight="1" x14ac:dyDescent="0.3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customHeight="1" x14ac:dyDescent="0.3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customHeight="1" x14ac:dyDescent="0.3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customHeight="1" x14ac:dyDescent="0.3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customHeight="1" x14ac:dyDescent="0.3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customHeight="1" x14ac:dyDescent="0.3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customHeight="1" x14ac:dyDescent="0.3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customHeight="1" x14ac:dyDescent="0.3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customHeight="1" x14ac:dyDescent="0.3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customHeight="1" x14ac:dyDescent="0.3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customHeight="1" x14ac:dyDescent="0.3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customHeight="1" x14ac:dyDescent="0.3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customHeight="1" x14ac:dyDescent="0.3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customHeight="1" x14ac:dyDescent="0.3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customHeight="1" x14ac:dyDescent="0.3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customHeight="1" x14ac:dyDescent="0.3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customHeight="1" x14ac:dyDescent="0.3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customHeight="1" x14ac:dyDescent="0.3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customHeight="1" x14ac:dyDescent="0.3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customHeight="1" x14ac:dyDescent="0.3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customHeight="1" x14ac:dyDescent="0.3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customHeight="1" x14ac:dyDescent="0.3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customHeight="1" x14ac:dyDescent="0.3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customHeight="1" x14ac:dyDescent="0.3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customHeight="1" x14ac:dyDescent="0.3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customHeight="1" x14ac:dyDescent="0.3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customHeight="1" x14ac:dyDescent="0.3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customHeight="1" x14ac:dyDescent="0.3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customHeight="1" x14ac:dyDescent="0.3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customHeight="1" x14ac:dyDescent="0.3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customHeight="1" x14ac:dyDescent="0.3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customHeight="1" x14ac:dyDescent="0.3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customHeight="1" x14ac:dyDescent="0.3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customHeight="1" x14ac:dyDescent="0.3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customHeight="1" x14ac:dyDescent="0.3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customHeight="1" x14ac:dyDescent="0.3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customHeight="1" x14ac:dyDescent="0.3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customHeight="1" x14ac:dyDescent="0.3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customHeight="1" x14ac:dyDescent="0.3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customHeight="1" x14ac:dyDescent="0.3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customHeight="1" x14ac:dyDescent="0.3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customHeight="1" x14ac:dyDescent="0.3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customHeight="1" x14ac:dyDescent="0.3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customHeight="1" x14ac:dyDescent="0.3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customHeight="1" x14ac:dyDescent="0.3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customHeight="1" x14ac:dyDescent="0.3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customHeight="1" x14ac:dyDescent="0.3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customHeight="1" x14ac:dyDescent="0.3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customHeight="1" x14ac:dyDescent="0.3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customHeight="1" x14ac:dyDescent="0.3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customHeight="1" x14ac:dyDescent="0.3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customHeight="1" x14ac:dyDescent="0.3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customHeight="1" x14ac:dyDescent="0.3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customHeight="1" x14ac:dyDescent="0.3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customHeight="1" x14ac:dyDescent="0.3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customHeight="1" x14ac:dyDescent="0.3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customHeight="1" x14ac:dyDescent="0.3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customHeight="1" x14ac:dyDescent="0.3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customHeight="1" x14ac:dyDescent="0.3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customHeight="1" x14ac:dyDescent="0.3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customHeight="1" x14ac:dyDescent="0.3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customHeight="1" x14ac:dyDescent="0.3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customHeight="1" x14ac:dyDescent="0.3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customHeight="1" x14ac:dyDescent="0.3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customHeight="1" x14ac:dyDescent="0.3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customHeight="1" x14ac:dyDescent="0.3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customHeight="1" x14ac:dyDescent="0.3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customHeight="1" x14ac:dyDescent="0.3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customHeight="1" x14ac:dyDescent="0.3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customHeight="1" x14ac:dyDescent="0.3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customHeight="1" x14ac:dyDescent="0.3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customHeight="1" x14ac:dyDescent="0.3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customHeight="1" x14ac:dyDescent="0.3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customHeight="1" x14ac:dyDescent="0.3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customHeight="1" x14ac:dyDescent="0.3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customHeight="1" x14ac:dyDescent="0.3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customHeight="1" x14ac:dyDescent="0.3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customHeight="1" x14ac:dyDescent="0.3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customHeight="1" x14ac:dyDescent="0.3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customHeight="1" x14ac:dyDescent="0.3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customHeight="1" x14ac:dyDescent="0.3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customHeight="1" x14ac:dyDescent="0.3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customHeight="1" x14ac:dyDescent="0.3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customHeight="1" x14ac:dyDescent="0.3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customHeight="1" x14ac:dyDescent="0.3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customHeight="1" x14ac:dyDescent="0.3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customHeight="1" x14ac:dyDescent="0.3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customHeight="1" x14ac:dyDescent="0.3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customHeight="1" x14ac:dyDescent="0.3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customHeight="1" x14ac:dyDescent="0.3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customHeight="1" x14ac:dyDescent="0.3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customHeight="1" x14ac:dyDescent="0.3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customHeight="1" x14ac:dyDescent="0.3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customHeight="1" x14ac:dyDescent="0.3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customHeight="1" x14ac:dyDescent="0.3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customHeight="1" x14ac:dyDescent="0.3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customHeight="1" x14ac:dyDescent="0.3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customHeight="1" x14ac:dyDescent="0.3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customHeight="1" x14ac:dyDescent="0.3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customHeight="1" x14ac:dyDescent="0.3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customHeight="1" x14ac:dyDescent="0.3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customHeight="1" x14ac:dyDescent="0.3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customHeight="1" x14ac:dyDescent="0.3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customHeight="1" x14ac:dyDescent="0.3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customHeight="1" x14ac:dyDescent="0.3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customHeight="1" x14ac:dyDescent="0.3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customHeight="1" x14ac:dyDescent="0.3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customHeight="1" x14ac:dyDescent="0.3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customHeight="1" x14ac:dyDescent="0.3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customHeight="1" x14ac:dyDescent="0.3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customHeight="1" x14ac:dyDescent="0.3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customHeight="1" x14ac:dyDescent="0.3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customHeight="1" x14ac:dyDescent="0.3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customHeight="1" x14ac:dyDescent="0.3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customHeight="1" x14ac:dyDescent="0.3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customHeight="1" x14ac:dyDescent="0.3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customHeight="1" x14ac:dyDescent="0.3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customHeight="1" x14ac:dyDescent="0.3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customHeight="1" x14ac:dyDescent="0.3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customHeight="1" x14ac:dyDescent="0.3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customHeight="1" x14ac:dyDescent="0.3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customHeight="1" x14ac:dyDescent="0.3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customHeight="1" x14ac:dyDescent="0.3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customHeight="1" x14ac:dyDescent="0.3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customHeight="1" x14ac:dyDescent="0.3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customHeight="1" x14ac:dyDescent="0.3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customHeight="1" x14ac:dyDescent="0.3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customHeight="1" x14ac:dyDescent="0.3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customHeight="1" x14ac:dyDescent="0.3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customHeight="1" x14ac:dyDescent="0.3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customHeight="1" x14ac:dyDescent="0.3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customHeight="1" x14ac:dyDescent="0.3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customHeight="1" x14ac:dyDescent="0.3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customHeight="1" x14ac:dyDescent="0.3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customHeight="1" x14ac:dyDescent="0.3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customHeight="1" x14ac:dyDescent="0.3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customHeight="1" x14ac:dyDescent="0.3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customHeight="1" x14ac:dyDescent="0.3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customHeight="1" x14ac:dyDescent="0.3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customHeight="1" x14ac:dyDescent="0.3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customHeight="1" x14ac:dyDescent="0.3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customHeight="1" x14ac:dyDescent="0.3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customHeight="1" x14ac:dyDescent="0.3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customHeight="1" x14ac:dyDescent="0.3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customHeight="1" x14ac:dyDescent="0.3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customHeight="1" x14ac:dyDescent="0.3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customHeight="1" x14ac:dyDescent="0.3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customHeight="1" x14ac:dyDescent="0.3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customHeight="1" x14ac:dyDescent="0.3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customHeight="1" x14ac:dyDescent="0.3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customHeight="1" x14ac:dyDescent="0.3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customHeight="1" x14ac:dyDescent="0.3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customHeight="1" x14ac:dyDescent="0.3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customHeight="1" x14ac:dyDescent="0.3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customHeight="1" x14ac:dyDescent="0.3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customHeight="1" x14ac:dyDescent="0.3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customHeight="1" x14ac:dyDescent="0.3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customHeight="1" x14ac:dyDescent="0.3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customHeight="1" x14ac:dyDescent="0.3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customHeight="1" x14ac:dyDescent="0.3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customHeight="1" x14ac:dyDescent="0.3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customHeight="1" x14ac:dyDescent="0.3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customHeight="1" x14ac:dyDescent="0.3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customHeight="1" x14ac:dyDescent="0.3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customHeight="1" x14ac:dyDescent="0.3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customHeight="1" x14ac:dyDescent="0.3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customHeight="1" x14ac:dyDescent="0.3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customHeight="1" x14ac:dyDescent="0.3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customHeight="1" x14ac:dyDescent="0.3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customHeight="1" x14ac:dyDescent="0.3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customHeight="1" x14ac:dyDescent="0.3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customHeight="1" x14ac:dyDescent="0.3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customHeight="1" x14ac:dyDescent="0.3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customHeight="1" x14ac:dyDescent="0.3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customHeight="1" x14ac:dyDescent="0.3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customHeight="1" x14ac:dyDescent="0.3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customHeight="1" x14ac:dyDescent="0.3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customHeight="1" x14ac:dyDescent="0.3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customHeight="1" x14ac:dyDescent="0.3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customHeight="1" x14ac:dyDescent="0.3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customHeight="1" x14ac:dyDescent="0.3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customHeight="1" x14ac:dyDescent="0.3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customHeight="1" x14ac:dyDescent="0.3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customHeight="1" x14ac:dyDescent="0.3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customHeight="1" x14ac:dyDescent="0.3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customHeight="1" x14ac:dyDescent="0.3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customHeight="1" x14ac:dyDescent="0.3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customHeight="1" x14ac:dyDescent="0.3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customHeight="1" x14ac:dyDescent="0.3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customHeight="1" x14ac:dyDescent="0.3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customHeight="1" x14ac:dyDescent="0.3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customHeight="1" x14ac:dyDescent="0.3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customHeight="1" x14ac:dyDescent="0.3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customHeight="1" x14ac:dyDescent="0.3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customHeight="1" x14ac:dyDescent="0.3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customHeight="1" x14ac:dyDescent="0.3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customHeight="1" x14ac:dyDescent="0.3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customHeight="1" x14ac:dyDescent="0.3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customHeight="1" x14ac:dyDescent="0.3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customHeight="1" x14ac:dyDescent="0.3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customHeight="1" x14ac:dyDescent="0.3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customHeight="1" x14ac:dyDescent="0.3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customHeight="1" x14ac:dyDescent="0.3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customHeight="1" x14ac:dyDescent="0.3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customHeight="1" x14ac:dyDescent="0.3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customHeight="1" x14ac:dyDescent="0.3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customHeight="1" x14ac:dyDescent="0.3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customHeight="1" x14ac:dyDescent="0.3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customHeight="1" x14ac:dyDescent="0.3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customHeight="1" x14ac:dyDescent="0.3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customHeight="1" x14ac:dyDescent="0.3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customHeight="1" x14ac:dyDescent="0.3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customHeight="1" x14ac:dyDescent="0.3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customHeight="1" x14ac:dyDescent="0.3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customHeight="1" x14ac:dyDescent="0.3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customHeight="1" x14ac:dyDescent="0.3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customHeight="1" x14ac:dyDescent="0.3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customHeight="1" x14ac:dyDescent="0.3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customHeight="1" x14ac:dyDescent="0.3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customHeight="1" x14ac:dyDescent="0.3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customHeight="1" x14ac:dyDescent="0.3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customHeight="1" x14ac:dyDescent="0.3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customHeight="1" x14ac:dyDescent="0.3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customHeight="1" x14ac:dyDescent="0.3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customHeight="1" x14ac:dyDescent="0.3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customHeight="1" x14ac:dyDescent="0.3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customHeight="1" x14ac:dyDescent="0.3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customHeight="1" x14ac:dyDescent="0.3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customHeight="1" x14ac:dyDescent="0.3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customHeight="1" x14ac:dyDescent="0.3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customHeight="1" x14ac:dyDescent="0.3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customHeight="1" x14ac:dyDescent="0.3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customHeight="1" x14ac:dyDescent="0.3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customHeight="1" x14ac:dyDescent="0.3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customHeight="1" x14ac:dyDescent="0.3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customHeight="1" x14ac:dyDescent="0.3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customHeight="1" x14ac:dyDescent="0.3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customHeight="1" x14ac:dyDescent="0.3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customHeight="1" x14ac:dyDescent="0.3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customHeight="1" x14ac:dyDescent="0.3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customHeight="1" x14ac:dyDescent="0.3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customHeight="1" x14ac:dyDescent="0.3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customHeight="1" x14ac:dyDescent="0.3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customHeight="1" x14ac:dyDescent="0.3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customHeight="1" x14ac:dyDescent="0.3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customHeight="1" x14ac:dyDescent="0.3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customHeight="1" x14ac:dyDescent="0.3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customHeight="1" x14ac:dyDescent="0.3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customHeight="1" x14ac:dyDescent="0.3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customHeight="1" x14ac:dyDescent="0.3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customHeight="1" x14ac:dyDescent="0.3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customHeight="1" x14ac:dyDescent="0.3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customHeight="1" x14ac:dyDescent="0.3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customHeight="1" x14ac:dyDescent="0.3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customHeight="1" x14ac:dyDescent="0.3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customHeight="1" x14ac:dyDescent="0.3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customHeight="1" x14ac:dyDescent="0.3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customHeight="1" x14ac:dyDescent="0.3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customHeight="1" x14ac:dyDescent="0.3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customHeight="1" x14ac:dyDescent="0.3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customHeight="1" x14ac:dyDescent="0.3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customHeight="1" x14ac:dyDescent="0.3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customHeight="1" x14ac:dyDescent="0.3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customHeight="1" x14ac:dyDescent="0.3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customHeight="1" x14ac:dyDescent="0.3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customHeight="1" x14ac:dyDescent="0.3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customHeight="1" x14ac:dyDescent="0.3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customHeight="1" x14ac:dyDescent="0.3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customHeight="1" x14ac:dyDescent="0.3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customHeight="1" x14ac:dyDescent="0.3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customHeight="1" x14ac:dyDescent="0.3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customHeight="1" x14ac:dyDescent="0.3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customHeight="1" x14ac:dyDescent="0.3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customHeight="1" x14ac:dyDescent="0.3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customHeight="1" x14ac:dyDescent="0.3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customHeight="1" x14ac:dyDescent="0.3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customHeight="1" x14ac:dyDescent="0.3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customHeight="1" x14ac:dyDescent="0.3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customHeight="1" x14ac:dyDescent="0.3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customHeight="1" x14ac:dyDescent="0.3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customHeight="1" x14ac:dyDescent="0.3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customHeight="1" x14ac:dyDescent="0.3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customHeight="1" x14ac:dyDescent="0.3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customHeight="1" x14ac:dyDescent="0.3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customHeight="1" x14ac:dyDescent="0.3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customHeight="1" x14ac:dyDescent="0.3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customHeight="1" x14ac:dyDescent="0.3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customHeight="1" x14ac:dyDescent="0.3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customHeight="1" x14ac:dyDescent="0.3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customHeight="1" x14ac:dyDescent="0.3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customHeight="1" x14ac:dyDescent="0.3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customHeight="1" x14ac:dyDescent="0.3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customHeight="1" x14ac:dyDescent="0.3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customHeight="1" x14ac:dyDescent="0.3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customHeight="1" x14ac:dyDescent="0.3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customHeight="1" x14ac:dyDescent="0.3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customHeight="1" x14ac:dyDescent="0.3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customHeight="1" x14ac:dyDescent="0.3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customHeight="1" x14ac:dyDescent="0.3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customHeight="1" x14ac:dyDescent="0.3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customHeight="1" x14ac:dyDescent="0.3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customHeight="1" x14ac:dyDescent="0.3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customHeight="1" x14ac:dyDescent="0.3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customHeight="1" x14ac:dyDescent="0.3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customHeight="1" x14ac:dyDescent="0.3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customHeight="1" x14ac:dyDescent="0.3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customHeight="1" x14ac:dyDescent="0.3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customHeight="1" x14ac:dyDescent="0.3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customHeight="1" x14ac:dyDescent="0.3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customHeight="1" x14ac:dyDescent="0.3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customHeight="1" x14ac:dyDescent="0.3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customHeight="1" x14ac:dyDescent="0.3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customHeight="1" x14ac:dyDescent="0.3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customHeight="1" x14ac:dyDescent="0.3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customHeight="1" x14ac:dyDescent="0.3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customHeight="1" x14ac:dyDescent="0.3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customHeight="1" x14ac:dyDescent="0.3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customHeight="1" x14ac:dyDescent="0.3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customHeight="1" x14ac:dyDescent="0.3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customHeight="1" x14ac:dyDescent="0.3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customHeight="1" x14ac:dyDescent="0.3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customHeight="1" x14ac:dyDescent="0.3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customHeight="1" x14ac:dyDescent="0.3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customHeight="1" x14ac:dyDescent="0.3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customHeight="1" x14ac:dyDescent="0.3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customHeight="1" x14ac:dyDescent="0.3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customHeight="1" x14ac:dyDescent="0.3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customHeight="1" x14ac:dyDescent="0.3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customHeight="1" x14ac:dyDescent="0.3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customHeight="1" x14ac:dyDescent="0.3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customHeight="1" x14ac:dyDescent="0.3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customHeight="1" x14ac:dyDescent="0.3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customHeight="1" x14ac:dyDescent="0.3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customHeight="1" x14ac:dyDescent="0.3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customHeight="1" x14ac:dyDescent="0.3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customHeight="1" x14ac:dyDescent="0.3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customHeight="1" x14ac:dyDescent="0.3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customHeight="1" x14ac:dyDescent="0.3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customHeight="1" x14ac:dyDescent="0.3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customHeight="1" x14ac:dyDescent="0.3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customHeight="1" x14ac:dyDescent="0.3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customHeight="1" x14ac:dyDescent="0.3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customHeight="1" x14ac:dyDescent="0.3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customHeight="1" x14ac:dyDescent="0.3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customHeight="1" x14ac:dyDescent="0.3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customHeight="1" x14ac:dyDescent="0.3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customHeight="1" x14ac:dyDescent="0.3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customHeight="1" x14ac:dyDescent="0.3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customHeight="1" x14ac:dyDescent="0.3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customHeight="1" x14ac:dyDescent="0.3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customHeight="1" x14ac:dyDescent="0.3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customHeight="1" x14ac:dyDescent="0.3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customHeight="1" x14ac:dyDescent="0.3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customHeight="1" x14ac:dyDescent="0.3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customHeight="1" x14ac:dyDescent="0.3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customHeight="1" x14ac:dyDescent="0.3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customHeight="1" x14ac:dyDescent="0.3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customHeight="1" x14ac:dyDescent="0.3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customHeight="1" x14ac:dyDescent="0.3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customHeight="1" x14ac:dyDescent="0.3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customHeight="1" x14ac:dyDescent="0.3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customHeight="1" x14ac:dyDescent="0.3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customHeight="1" x14ac:dyDescent="0.3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customHeight="1" x14ac:dyDescent="0.3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customHeight="1" x14ac:dyDescent="0.3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customHeight="1" x14ac:dyDescent="0.3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customHeight="1" x14ac:dyDescent="0.3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customHeight="1" x14ac:dyDescent="0.3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customHeight="1" x14ac:dyDescent="0.3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customHeight="1" x14ac:dyDescent="0.3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customHeight="1" x14ac:dyDescent="0.3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customHeight="1" x14ac:dyDescent="0.3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customHeight="1" x14ac:dyDescent="0.3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customHeight="1" x14ac:dyDescent="0.3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customHeight="1" x14ac:dyDescent="0.3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customHeight="1" x14ac:dyDescent="0.3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customHeight="1" x14ac:dyDescent="0.3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customHeight="1" x14ac:dyDescent="0.3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customHeight="1" x14ac:dyDescent="0.3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customHeight="1" x14ac:dyDescent="0.3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customHeight="1" x14ac:dyDescent="0.3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customHeight="1" x14ac:dyDescent="0.3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customHeight="1" x14ac:dyDescent="0.3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customHeight="1" x14ac:dyDescent="0.3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customHeight="1" x14ac:dyDescent="0.3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customHeight="1" x14ac:dyDescent="0.3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customHeight="1" x14ac:dyDescent="0.3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customHeight="1" x14ac:dyDescent="0.3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customHeight="1" x14ac:dyDescent="0.3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customHeight="1" x14ac:dyDescent="0.3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customHeight="1" x14ac:dyDescent="0.3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customHeight="1" x14ac:dyDescent="0.3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customHeight="1" x14ac:dyDescent="0.3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customHeight="1" x14ac:dyDescent="0.3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customHeight="1" x14ac:dyDescent="0.3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customHeight="1" x14ac:dyDescent="0.3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customHeight="1" x14ac:dyDescent="0.3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customHeight="1" x14ac:dyDescent="0.3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customHeight="1" x14ac:dyDescent="0.3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customHeight="1" x14ac:dyDescent="0.3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customHeight="1" x14ac:dyDescent="0.3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customHeight="1" x14ac:dyDescent="0.3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customHeight="1" x14ac:dyDescent="0.3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customHeight="1" x14ac:dyDescent="0.3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customHeight="1" x14ac:dyDescent="0.3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customHeight="1" x14ac:dyDescent="0.3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customHeight="1" x14ac:dyDescent="0.3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customHeight="1" x14ac:dyDescent="0.3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customHeight="1" x14ac:dyDescent="0.3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customHeight="1" x14ac:dyDescent="0.3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customHeight="1" x14ac:dyDescent="0.3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customHeight="1" x14ac:dyDescent="0.3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customHeight="1" x14ac:dyDescent="0.3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customHeight="1" x14ac:dyDescent="0.3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customHeight="1" x14ac:dyDescent="0.3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customHeight="1" x14ac:dyDescent="0.3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customHeight="1" x14ac:dyDescent="0.3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customHeight="1" x14ac:dyDescent="0.3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customHeight="1" x14ac:dyDescent="0.3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customHeight="1" x14ac:dyDescent="0.3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customHeight="1" x14ac:dyDescent="0.3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customHeight="1" x14ac:dyDescent="0.3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customHeight="1" x14ac:dyDescent="0.3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customHeight="1" x14ac:dyDescent="0.3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customHeight="1" x14ac:dyDescent="0.3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customHeight="1" x14ac:dyDescent="0.3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customHeight="1" x14ac:dyDescent="0.3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customHeight="1" x14ac:dyDescent="0.3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customHeight="1" x14ac:dyDescent="0.3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customHeight="1" x14ac:dyDescent="0.3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customHeight="1" x14ac:dyDescent="0.3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customHeight="1" x14ac:dyDescent="0.3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customHeight="1" x14ac:dyDescent="0.3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customHeight="1" x14ac:dyDescent="0.3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customHeight="1" x14ac:dyDescent="0.3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customHeight="1" x14ac:dyDescent="0.3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customHeight="1" x14ac:dyDescent="0.3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customHeight="1" x14ac:dyDescent="0.3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customHeight="1" x14ac:dyDescent="0.3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customHeight="1" x14ac:dyDescent="0.3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customHeight="1" x14ac:dyDescent="0.3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customHeight="1" x14ac:dyDescent="0.3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customHeight="1" x14ac:dyDescent="0.3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customHeight="1" x14ac:dyDescent="0.3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customHeight="1" x14ac:dyDescent="0.3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customHeight="1" x14ac:dyDescent="0.3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customHeight="1" x14ac:dyDescent="0.3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customHeight="1" x14ac:dyDescent="0.3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customHeight="1" x14ac:dyDescent="0.3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customHeight="1" x14ac:dyDescent="0.3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customHeight="1" x14ac:dyDescent="0.3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customHeight="1" x14ac:dyDescent="0.3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customHeight="1" x14ac:dyDescent="0.3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customHeight="1" x14ac:dyDescent="0.3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customHeight="1" x14ac:dyDescent="0.3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customHeight="1" x14ac:dyDescent="0.3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customHeight="1" x14ac:dyDescent="0.3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customHeight="1" x14ac:dyDescent="0.3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customHeight="1" x14ac:dyDescent="0.3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customHeight="1" x14ac:dyDescent="0.3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customHeight="1" x14ac:dyDescent="0.3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customHeight="1" x14ac:dyDescent="0.3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customHeight="1" x14ac:dyDescent="0.3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customHeight="1" x14ac:dyDescent="0.3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customHeight="1" x14ac:dyDescent="0.3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customHeight="1" x14ac:dyDescent="0.3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customHeight="1" x14ac:dyDescent="0.3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customHeight="1" x14ac:dyDescent="0.3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customHeight="1" x14ac:dyDescent="0.3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customHeight="1" x14ac:dyDescent="0.3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customHeight="1" x14ac:dyDescent="0.3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customHeight="1" x14ac:dyDescent="0.3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customHeight="1" x14ac:dyDescent="0.3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customHeight="1" x14ac:dyDescent="0.3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customHeight="1" x14ac:dyDescent="0.3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customHeight="1" x14ac:dyDescent="0.3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customHeight="1" x14ac:dyDescent="0.3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customHeight="1" x14ac:dyDescent="0.3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customHeight="1" x14ac:dyDescent="0.3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customHeight="1" x14ac:dyDescent="0.3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customHeight="1" x14ac:dyDescent="0.3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customHeight="1" x14ac:dyDescent="0.3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customHeight="1" x14ac:dyDescent="0.3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customHeight="1" x14ac:dyDescent="0.3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customHeight="1" x14ac:dyDescent="0.3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customHeight="1" x14ac:dyDescent="0.3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customHeight="1" x14ac:dyDescent="0.3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customHeight="1" x14ac:dyDescent="0.3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customHeight="1" x14ac:dyDescent="0.3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customHeight="1" x14ac:dyDescent="0.3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customHeight="1" x14ac:dyDescent="0.3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customHeight="1" x14ac:dyDescent="0.3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customHeight="1" x14ac:dyDescent="0.3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customHeight="1" x14ac:dyDescent="0.3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customHeight="1" x14ac:dyDescent="0.3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customHeight="1" x14ac:dyDescent="0.3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customHeight="1" x14ac:dyDescent="0.3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customHeight="1" x14ac:dyDescent="0.3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customHeight="1" x14ac:dyDescent="0.3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customHeight="1" x14ac:dyDescent="0.3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customHeight="1" x14ac:dyDescent="0.3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customHeight="1" x14ac:dyDescent="0.3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customHeight="1" x14ac:dyDescent="0.3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customHeight="1" x14ac:dyDescent="0.3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customHeight="1" x14ac:dyDescent="0.3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customHeight="1" x14ac:dyDescent="0.3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customHeight="1" x14ac:dyDescent="0.3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customHeight="1" x14ac:dyDescent="0.3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customHeight="1" x14ac:dyDescent="0.3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customHeight="1" x14ac:dyDescent="0.3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customHeight="1" x14ac:dyDescent="0.3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customHeight="1" x14ac:dyDescent="0.3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customHeight="1" x14ac:dyDescent="0.3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customHeight="1" x14ac:dyDescent="0.3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customHeight="1" x14ac:dyDescent="0.3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customHeight="1" x14ac:dyDescent="0.3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customHeight="1" x14ac:dyDescent="0.3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customHeight="1" x14ac:dyDescent="0.3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customHeight="1" x14ac:dyDescent="0.3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customHeight="1" x14ac:dyDescent="0.3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customHeight="1" x14ac:dyDescent="0.3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customHeight="1" x14ac:dyDescent="0.3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customHeight="1" x14ac:dyDescent="0.3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customHeight="1" x14ac:dyDescent="0.3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customHeight="1" x14ac:dyDescent="0.3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customHeight="1" x14ac:dyDescent="0.3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customHeight="1" x14ac:dyDescent="0.3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customHeight="1" x14ac:dyDescent="0.3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customHeight="1" x14ac:dyDescent="0.3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customHeight="1" x14ac:dyDescent="0.3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customHeight="1" x14ac:dyDescent="0.3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customHeight="1" x14ac:dyDescent="0.3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customHeight="1" x14ac:dyDescent="0.3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customHeight="1" x14ac:dyDescent="0.3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customHeight="1" x14ac:dyDescent="0.3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customHeight="1" x14ac:dyDescent="0.3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customHeight="1" x14ac:dyDescent="0.3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customHeight="1" x14ac:dyDescent="0.3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customHeight="1" x14ac:dyDescent="0.3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customHeight="1" x14ac:dyDescent="0.3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customHeight="1" x14ac:dyDescent="0.3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customHeight="1" x14ac:dyDescent="0.3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customHeight="1" x14ac:dyDescent="0.3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customHeight="1" x14ac:dyDescent="0.3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customHeight="1" x14ac:dyDescent="0.3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customHeight="1" x14ac:dyDescent="0.3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customHeight="1" x14ac:dyDescent="0.3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customHeight="1" x14ac:dyDescent="0.3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customHeight="1" x14ac:dyDescent="0.3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customHeight="1" x14ac:dyDescent="0.3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customHeight="1" x14ac:dyDescent="0.3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customHeight="1" x14ac:dyDescent="0.3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customHeight="1" x14ac:dyDescent="0.3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customHeight="1" x14ac:dyDescent="0.3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customHeight="1" x14ac:dyDescent="0.3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customHeight="1" x14ac:dyDescent="0.3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customHeight="1" x14ac:dyDescent="0.3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customHeight="1" x14ac:dyDescent="0.3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customHeight="1" x14ac:dyDescent="0.3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customHeight="1" x14ac:dyDescent="0.3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customHeight="1" x14ac:dyDescent="0.3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customHeight="1" x14ac:dyDescent="0.3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customHeight="1" x14ac:dyDescent="0.3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customHeight="1" x14ac:dyDescent="0.3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customHeight="1" x14ac:dyDescent="0.3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customHeight="1" x14ac:dyDescent="0.3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customHeight="1" x14ac:dyDescent="0.3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customHeight="1" x14ac:dyDescent="0.3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customHeight="1" x14ac:dyDescent="0.3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customHeight="1" x14ac:dyDescent="0.3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customHeight="1" x14ac:dyDescent="0.3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customHeight="1" x14ac:dyDescent="0.3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customHeight="1" x14ac:dyDescent="0.3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customHeight="1" x14ac:dyDescent="0.3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customHeight="1" x14ac:dyDescent="0.3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customHeight="1" x14ac:dyDescent="0.3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customHeight="1" x14ac:dyDescent="0.3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customHeight="1" x14ac:dyDescent="0.3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customHeight="1" x14ac:dyDescent="0.3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customHeight="1" x14ac:dyDescent="0.3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customHeight="1" x14ac:dyDescent="0.3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customHeight="1" x14ac:dyDescent="0.3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customHeight="1" x14ac:dyDescent="0.3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customHeight="1" x14ac:dyDescent="0.3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customHeight="1" x14ac:dyDescent="0.3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customHeight="1" x14ac:dyDescent="0.3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customHeight="1" x14ac:dyDescent="0.3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customHeight="1" x14ac:dyDescent="0.3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customHeight="1" x14ac:dyDescent="0.3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customHeight="1" x14ac:dyDescent="0.3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customHeight="1" x14ac:dyDescent="0.3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customHeight="1" x14ac:dyDescent="0.3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customHeight="1" x14ac:dyDescent="0.3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customHeight="1" x14ac:dyDescent="0.3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customHeight="1" x14ac:dyDescent="0.3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customHeight="1" x14ac:dyDescent="0.3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customHeight="1" x14ac:dyDescent="0.3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customHeight="1" x14ac:dyDescent="0.3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customHeight="1" x14ac:dyDescent="0.3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customHeight="1" x14ac:dyDescent="0.3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customHeight="1" x14ac:dyDescent="0.3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customHeight="1" x14ac:dyDescent="0.3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customHeight="1" x14ac:dyDescent="0.3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customHeight="1" x14ac:dyDescent="0.3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customHeight="1" x14ac:dyDescent="0.3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customHeight="1" x14ac:dyDescent="0.3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customHeight="1" x14ac:dyDescent="0.3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customHeight="1" x14ac:dyDescent="0.3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customHeight="1" x14ac:dyDescent="0.3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customHeight="1" x14ac:dyDescent="0.3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customHeight="1" x14ac:dyDescent="0.3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customHeight="1" x14ac:dyDescent="0.3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customHeight="1" x14ac:dyDescent="0.3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customHeight="1" x14ac:dyDescent="0.3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customHeight="1" x14ac:dyDescent="0.3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customHeight="1" x14ac:dyDescent="0.3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customHeight="1" x14ac:dyDescent="0.3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customHeight="1" x14ac:dyDescent="0.3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customHeight="1" x14ac:dyDescent="0.3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customHeight="1" x14ac:dyDescent="0.3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customHeight="1" x14ac:dyDescent="0.3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customHeight="1" x14ac:dyDescent="0.3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customHeight="1" x14ac:dyDescent="0.3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customHeight="1" x14ac:dyDescent="0.3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customHeight="1" x14ac:dyDescent="0.3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customHeight="1" x14ac:dyDescent="0.3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customHeight="1" x14ac:dyDescent="0.3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customHeight="1" x14ac:dyDescent="0.3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customHeight="1" x14ac:dyDescent="0.3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customHeight="1" x14ac:dyDescent="0.3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customHeight="1" x14ac:dyDescent="0.3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customHeight="1" x14ac:dyDescent="0.3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customHeight="1" x14ac:dyDescent="0.3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customHeight="1" x14ac:dyDescent="0.3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customHeight="1" x14ac:dyDescent="0.3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customHeight="1" x14ac:dyDescent="0.3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customHeight="1" x14ac:dyDescent="0.3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customHeight="1" x14ac:dyDescent="0.3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customHeight="1" x14ac:dyDescent="0.3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customHeight="1" x14ac:dyDescent="0.3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customHeight="1" x14ac:dyDescent="0.3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customHeight="1" x14ac:dyDescent="0.3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customHeight="1" x14ac:dyDescent="0.3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customHeight="1" x14ac:dyDescent="0.3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customHeight="1" x14ac:dyDescent="0.3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customHeight="1" x14ac:dyDescent="0.3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customHeight="1" x14ac:dyDescent="0.3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customHeight="1" x14ac:dyDescent="0.3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customHeight="1" x14ac:dyDescent="0.3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customHeight="1" x14ac:dyDescent="0.3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customHeight="1" x14ac:dyDescent="0.3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customHeight="1" x14ac:dyDescent="0.3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customHeight="1" x14ac:dyDescent="0.3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customHeight="1" x14ac:dyDescent="0.3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customHeight="1" x14ac:dyDescent="0.3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customHeight="1" x14ac:dyDescent="0.3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customHeight="1" x14ac:dyDescent="0.3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customHeight="1" x14ac:dyDescent="0.3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customHeight="1" x14ac:dyDescent="0.3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customHeight="1" x14ac:dyDescent="0.3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customHeight="1" x14ac:dyDescent="0.3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customHeight="1" x14ac:dyDescent="0.3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customHeight="1" x14ac:dyDescent="0.3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customHeight="1" x14ac:dyDescent="0.3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customHeight="1" x14ac:dyDescent="0.3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customHeight="1" x14ac:dyDescent="0.3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customHeight="1" x14ac:dyDescent="0.3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customHeight="1" x14ac:dyDescent="0.3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customHeight="1" x14ac:dyDescent="0.3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customHeight="1" x14ac:dyDescent="0.3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customHeight="1" x14ac:dyDescent="0.3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customHeight="1" x14ac:dyDescent="0.3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customHeight="1" x14ac:dyDescent="0.3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customHeight="1" x14ac:dyDescent="0.3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customHeight="1" x14ac:dyDescent="0.3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customHeight="1" x14ac:dyDescent="0.3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customHeight="1" x14ac:dyDescent="0.3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customHeight="1" x14ac:dyDescent="0.3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customHeight="1" x14ac:dyDescent="0.3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customHeight="1" x14ac:dyDescent="0.3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customHeight="1" x14ac:dyDescent="0.3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customHeight="1" x14ac:dyDescent="0.3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customHeight="1" x14ac:dyDescent="0.3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customHeight="1" x14ac:dyDescent="0.3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customHeight="1" x14ac:dyDescent="0.3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customHeight="1" x14ac:dyDescent="0.3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customHeight="1" x14ac:dyDescent="0.3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customHeight="1" x14ac:dyDescent="0.3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customHeight="1" x14ac:dyDescent="0.3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customHeight="1" x14ac:dyDescent="0.3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customHeight="1" x14ac:dyDescent="0.3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customHeight="1" x14ac:dyDescent="0.3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customHeight="1" x14ac:dyDescent="0.3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customHeight="1" x14ac:dyDescent="0.3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customHeight="1" x14ac:dyDescent="0.3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customHeight="1" x14ac:dyDescent="0.3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customHeight="1" x14ac:dyDescent="0.3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customHeight="1" x14ac:dyDescent="0.3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customHeight="1" x14ac:dyDescent="0.3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customHeight="1" x14ac:dyDescent="0.3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customHeight="1" x14ac:dyDescent="0.3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customHeight="1" x14ac:dyDescent="0.3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customHeight="1" x14ac:dyDescent="0.3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customHeight="1" x14ac:dyDescent="0.3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customHeight="1" x14ac:dyDescent="0.3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customHeight="1" x14ac:dyDescent="0.3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customHeight="1" x14ac:dyDescent="0.3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customHeight="1" x14ac:dyDescent="0.3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customHeight="1" x14ac:dyDescent="0.3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customHeight="1" x14ac:dyDescent="0.3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customHeight="1" x14ac:dyDescent="0.3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customHeight="1" x14ac:dyDescent="0.3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customHeight="1" x14ac:dyDescent="0.3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customHeight="1" x14ac:dyDescent="0.3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customHeight="1" x14ac:dyDescent="0.3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customHeight="1" x14ac:dyDescent="0.3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customHeight="1" x14ac:dyDescent="0.3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customHeight="1" x14ac:dyDescent="0.3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customHeight="1" x14ac:dyDescent="0.3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customHeight="1" x14ac:dyDescent="0.3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customHeight="1" x14ac:dyDescent="0.3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customHeight="1" x14ac:dyDescent="0.3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customHeight="1" x14ac:dyDescent="0.3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customHeight="1" x14ac:dyDescent="0.3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customHeight="1" x14ac:dyDescent="0.3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customHeight="1" x14ac:dyDescent="0.3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customHeight="1" x14ac:dyDescent="0.3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customHeight="1" x14ac:dyDescent="0.3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customHeight="1" x14ac:dyDescent="0.3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customHeight="1" x14ac:dyDescent="0.3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customHeight="1" x14ac:dyDescent="0.3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customHeight="1" x14ac:dyDescent="0.3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customHeight="1" x14ac:dyDescent="0.3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customHeight="1" x14ac:dyDescent="0.3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customHeight="1" x14ac:dyDescent="0.3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customHeight="1" x14ac:dyDescent="0.3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customHeight="1" x14ac:dyDescent="0.3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customHeight="1" x14ac:dyDescent="0.3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customHeight="1" x14ac:dyDescent="0.3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customHeight="1" x14ac:dyDescent="0.3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customHeight="1" x14ac:dyDescent="0.3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customHeight="1" x14ac:dyDescent="0.3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customHeight="1" x14ac:dyDescent="0.3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customHeight="1" x14ac:dyDescent="0.3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customHeight="1" x14ac:dyDescent="0.3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customHeight="1" x14ac:dyDescent="0.3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customHeight="1" x14ac:dyDescent="0.3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customHeight="1" x14ac:dyDescent="0.3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customHeight="1" x14ac:dyDescent="0.3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customHeight="1" x14ac:dyDescent="0.3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customHeight="1" x14ac:dyDescent="0.3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customHeight="1" x14ac:dyDescent="0.3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customHeight="1" x14ac:dyDescent="0.3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customHeight="1" x14ac:dyDescent="0.3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customHeight="1" x14ac:dyDescent="0.3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customHeight="1" x14ac:dyDescent="0.3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customHeight="1" x14ac:dyDescent="0.3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customHeight="1" x14ac:dyDescent="0.3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customHeight="1" x14ac:dyDescent="0.3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customHeight="1" x14ac:dyDescent="0.3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customHeight="1" x14ac:dyDescent="0.3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customHeight="1" x14ac:dyDescent="0.3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customHeight="1" x14ac:dyDescent="0.3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customHeight="1" x14ac:dyDescent="0.3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customHeight="1" x14ac:dyDescent="0.3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customHeight="1" x14ac:dyDescent="0.3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customHeight="1" x14ac:dyDescent="0.3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customHeight="1" x14ac:dyDescent="0.3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customHeight="1" x14ac:dyDescent="0.3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customHeight="1" x14ac:dyDescent="0.3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customHeight="1" x14ac:dyDescent="0.3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customHeight="1" x14ac:dyDescent="0.3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customHeight="1" x14ac:dyDescent="0.3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customHeight="1" x14ac:dyDescent="0.3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customHeight="1" x14ac:dyDescent="0.3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customHeight="1" x14ac:dyDescent="0.3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customHeight="1" x14ac:dyDescent="0.3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customHeight="1" x14ac:dyDescent="0.3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customHeight="1" x14ac:dyDescent="0.3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customHeight="1" x14ac:dyDescent="0.3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customHeight="1" x14ac:dyDescent="0.3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customHeight="1" x14ac:dyDescent="0.3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customHeight="1" x14ac:dyDescent="0.3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customHeight="1" x14ac:dyDescent="0.3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customHeight="1" x14ac:dyDescent="0.3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customHeight="1" x14ac:dyDescent="0.3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customHeight="1" x14ac:dyDescent="0.3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customHeight="1" x14ac:dyDescent="0.3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customHeight="1" x14ac:dyDescent="0.3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customHeight="1" x14ac:dyDescent="0.3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customHeight="1" x14ac:dyDescent="0.3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customHeight="1" x14ac:dyDescent="0.3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customHeight="1" x14ac:dyDescent="0.3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customHeight="1" x14ac:dyDescent="0.3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customHeight="1" x14ac:dyDescent="0.3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customHeight="1" x14ac:dyDescent="0.3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customHeight="1" x14ac:dyDescent="0.3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customHeight="1" x14ac:dyDescent="0.3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customHeight="1" x14ac:dyDescent="0.3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customHeight="1" x14ac:dyDescent="0.3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customHeight="1" x14ac:dyDescent="0.3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customHeight="1" x14ac:dyDescent="0.3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customHeight="1" x14ac:dyDescent="0.3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customHeight="1" x14ac:dyDescent="0.3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customHeight="1" x14ac:dyDescent="0.3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customHeight="1" x14ac:dyDescent="0.3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customHeight="1" x14ac:dyDescent="0.3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customHeight="1" x14ac:dyDescent="0.3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customHeight="1" x14ac:dyDescent="0.3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customHeight="1" x14ac:dyDescent="0.3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customHeight="1" x14ac:dyDescent="0.3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customHeight="1" x14ac:dyDescent="0.3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customHeight="1" x14ac:dyDescent="0.3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customHeight="1" x14ac:dyDescent="0.3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customHeight="1" x14ac:dyDescent="0.3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customHeight="1" x14ac:dyDescent="0.3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customHeight="1" x14ac:dyDescent="0.3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customHeight="1" x14ac:dyDescent="0.3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customHeight="1" x14ac:dyDescent="0.3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customHeight="1" x14ac:dyDescent="0.3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customHeight="1" x14ac:dyDescent="0.3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customHeight="1" x14ac:dyDescent="0.3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customHeight="1" x14ac:dyDescent="0.3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customHeight="1" x14ac:dyDescent="0.3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customHeight="1" x14ac:dyDescent="0.3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customHeight="1" x14ac:dyDescent="0.3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customHeight="1" x14ac:dyDescent="0.3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customHeight="1" x14ac:dyDescent="0.3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customHeight="1" x14ac:dyDescent="0.3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customHeight="1" x14ac:dyDescent="0.3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customHeight="1" x14ac:dyDescent="0.3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customHeight="1" x14ac:dyDescent="0.3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customHeight="1" x14ac:dyDescent="0.3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customHeight="1" x14ac:dyDescent="0.3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customHeight="1" x14ac:dyDescent="0.3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customHeight="1" x14ac:dyDescent="0.3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customHeight="1" x14ac:dyDescent="0.3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customHeight="1" x14ac:dyDescent="0.3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customHeight="1" x14ac:dyDescent="0.3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customHeight="1" x14ac:dyDescent="0.3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customHeight="1" x14ac:dyDescent="0.3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customHeight="1" x14ac:dyDescent="0.3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customHeight="1" x14ac:dyDescent="0.3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customHeight="1" x14ac:dyDescent="0.3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customHeight="1" x14ac:dyDescent="0.3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customHeight="1" x14ac:dyDescent="0.3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customHeight="1" x14ac:dyDescent="0.3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customHeight="1" x14ac:dyDescent="0.3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customHeight="1" x14ac:dyDescent="0.3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customHeight="1" x14ac:dyDescent="0.3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customHeight="1" x14ac:dyDescent="0.3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customHeight="1" x14ac:dyDescent="0.3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customHeight="1" x14ac:dyDescent="0.3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customHeight="1" x14ac:dyDescent="0.3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customHeight="1" x14ac:dyDescent="0.3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customHeight="1" x14ac:dyDescent="0.3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customHeight="1" x14ac:dyDescent="0.3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customHeight="1" x14ac:dyDescent="0.3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customHeight="1" x14ac:dyDescent="0.3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customHeight="1" x14ac:dyDescent="0.3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customHeight="1" x14ac:dyDescent="0.3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customHeight="1" x14ac:dyDescent="0.3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customHeight="1" x14ac:dyDescent="0.3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customHeight="1" x14ac:dyDescent="0.3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customHeight="1" x14ac:dyDescent="0.3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customHeight="1" x14ac:dyDescent="0.3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customHeight="1" x14ac:dyDescent="0.3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customHeight="1" x14ac:dyDescent="0.3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customHeight="1" x14ac:dyDescent="0.3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customHeight="1" x14ac:dyDescent="0.3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customHeight="1" x14ac:dyDescent="0.3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customHeight="1" x14ac:dyDescent="0.3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customHeight="1" x14ac:dyDescent="0.3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customHeight="1" x14ac:dyDescent="0.3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customHeight="1" x14ac:dyDescent="0.3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customHeight="1" x14ac:dyDescent="0.3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customHeight="1" x14ac:dyDescent="0.3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customHeight="1" x14ac:dyDescent="0.3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customHeight="1" x14ac:dyDescent="0.3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customHeight="1" x14ac:dyDescent="0.3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customHeight="1" x14ac:dyDescent="0.3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customHeight="1" x14ac:dyDescent="0.3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customHeight="1" x14ac:dyDescent="0.3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customHeight="1" x14ac:dyDescent="0.3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customHeight="1" x14ac:dyDescent="0.3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customHeight="1" x14ac:dyDescent="0.3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customHeight="1" x14ac:dyDescent="0.3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customHeight="1" x14ac:dyDescent="0.3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customHeight="1" x14ac:dyDescent="0.3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customHeight="1" x14ac:dyDescent="0.3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customHeight="1" x14ac:dyDescent="0.3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customHeight="1" x14ac:dyDescent="0.3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customHeight="1" x14ac:dyDescent="0.3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customHeight="1" x14ac:dyDescent="0.3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customHeight="1" x14ac:dyDescent="0.3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customHeight="1" x14ac:dyDescent="0.3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customHeight="1" x14ac:dyDescent="0.3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customHeight="1" x14ac:dyDescent="0.3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customHeight="1" x14ac:dyDescent="0.3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customHeight="1" x14ac:dyDescent="0.3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customHeight="1" x14ac:dyDescent="0.3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customHeight="1" x14ac:dyDescent="0.3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customHeight="1" x14ac:dyDescent="0.3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customHeight="1" x14ac:dyDescent="0.3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customHeight="1" x14ac:dyDescent="0.3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customHeight="1" x14ac:dyDescent="0.3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customHeight="1" x14ac:dyDescent="0.3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customHeight="1" x14ac:dyDescent="0.3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customHeight="1" x14ac:dyDescent="0.3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customHeight="1" x14ac:dyDescent="0.3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customHeight="1" x14ac:dyDescent="0.3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customHeight="1" x14ac:dyDescent="0.3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customHeight="1" x14ac:dyDescent="0.3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customHeight="1" x14ac:dyDescent="0.3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customHeight="1" x14ac:dyDescent="0.3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customHeight="1" x14ac:dyDescent="0.3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customHeight="1" x14ac:dyDescent="0.3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customHeight="1" x14ac:dyDescent="0.3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customHeight="1" x14ac:dyDescent="0.3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customHeight="1" x14ac:dyDescent="0.3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customHeight="1" x14ac:dyDescent="0.3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customHeight="1" x14ac:dyDescent="0.3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customHeight="1" x14ac:dyDescent="0.3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customHeight="1" x14ac:dyDescent="0.3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customHeight="1" x14ac:dyDescent="0.3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customHeight="1" x14ac:dyDescent="0.3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customHeight="1" x14ac:dyDescent="0.3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customHeight="1" x14ac:dyDescent="0.3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customHeight="1" x14ac:dyDescent="0.3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customHeight="1" x14ac:dyDescent="0.3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customHeight="1" x14ac:dyDescent="0.3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customHeight="1" x14ac:dyDescent="0.3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customHeight="1" x14ac:dyDescent="0.3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customHeight="1" x14ac:dyDescent="0.3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customHeight="1" x14ac:dyDescent="0.3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customHeight="1" x14ac:dyDescent="0.3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customHeight="1" x14ac:dyDescent="0.3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customHeight="1" x14ac:dyDescent="0.3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customHeight="1" x14ac:dyDescent="0.3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customHeight="1" x14ac:dyDescent="0.3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customHeight="1" x14ac:dyDescent="0.3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customHeight="1" x14ac:dyDescent="0.3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customHeight="1" x14ac:dyDescent="0.3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customHeight="1" x14ac:dyDescent="0.3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customHeight="1" x14ac:dyDescent="0.3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customHeight="1" x14ac:dyDescent="0.3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customHeight="1" x14ac:dyDescent="0.3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customHeight="1" x14ac:dyDescent="0.3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customHeight="1" x14ac:dyDescent="0.3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customHeight="1" x14ac:dyDescent="0.3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customHeight="1" x14ac:dyDescent="0.3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customHeight="1" x14ac:dyDescent="0.3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customHeight="1" x14ac:dyDescent="0.3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customHeight="1" x14ac:dyDescent="0.3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customHeight="1" x14ac:dyDescent="0.3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customHeight="1" x14ac:dyDescent="0.3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customHeight="1" x14ac:dyDescent="0.3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customHeight="1" x14ac:dyDescent="0.3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customHeight="1" x14ac:dyDescent="0.3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customHeight="1" x14ac:dyDescent="0.3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customHeight="1" x14ac:dyDescent="0.3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customHeight="1" x14ac:dyDescent="0.3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customHeight="1" x14ac:dyDescent="0.3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customHeight="1" x14ac:dyDescent="0.3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customHeight="1" x14ac:dyDescent="0.3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customHeight="1" x14ac:dyDescent="0.3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customHeight="1" x14ac:dyDescent="0.3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customHeight="1" x14ac:dyDescent="0.3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customHeight="1" x14ac:dyDescent="0.3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customHeight="1" x14ac:dyDescent="0.3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customHeight="1" x14ac:dyDescent="0.3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customHeight="1" x14ac:dyDescent="0.3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customHeight="1" x14ac:dyDescent="0.3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customHeight="1" x14ac:dyDescent="0.3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customHeight="1" x14ac:dyDescent="0.3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customHeight="1" x14ac:dyDescent="0.3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customHeight="1" x14ac:dyDescent="0.3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customHeight="1" x14ac:dyDescent="0.3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customHeight="1" x14ac:dyDescent="0.3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customHeight="1" x14ac:dyDescent="0.3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customHeight="1" x14ac:dyDescent="0.3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customHeight="1" x14ac:dyDescent="0.3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customHeight="1" x14ac:dyDescent="0.3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customHeight="1" x14ac:dyDescent="0.3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customHeight="1" x14ac:dyDescent="0.3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customHeight="1" x14ac:dyDescent="0.3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customHeight="1" x14ac:dyDescent="0.3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customHeight="1" x14ac:dyDescent="0.3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customHeight="1" x14ac:dyDescent="0.3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customHeight="1" x14ac:dyDescent="0.3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customHeight="1" x14ac:dyDescent="0.3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customHeight="1" x14ac:dyDescent="0.3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customHeight="1" x14ac:dyDescent="0.3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customHeight="1" x14ac:dyDescent="0.3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customHeight="1" x14ac:dyDescent="0.3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customHeight="1" x14ac:dyDescent="0.3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customHeight="1" x14ac:dyDescent="0.3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customHeight="1" x14ac:dyDescent="0.3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customHeight="1" x14ac:dyDescent="0.3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customHeight="1" x14ac:dyDescent="0.3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customHeight="1" x14ac:dyDescent="0.3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customHeight="1" x14ac:dyDescent="0.3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customHeight="1" x14ac:dyDescent="0.3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customHeight="1" x14ac:dyDescent="0.3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customHeight="1" x14ac:dyDescent="0.3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customHeight="1" x14ac:dyDescent="0.3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customHeight="1" x14ac:dyDescent="0.3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customHeight="1" x14ac:dyDescent="0.3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customHeight="1" x14ac:dyDescent="0.3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customHeight="1" x14ac:dyDescent="0.3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customHeight="1" x14ac:dyDescent="0.3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customHeight="1" x14ac:dyDescent="0.3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customHeight="1" x14ac:dyDescent="0.3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customHeight="1" x14ac:dyDescent="0.3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customHeight="1" x14ac:dyDescent="0.3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customHeight="1" x14ac:dyDescent="0.3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customHeight="1" x14ac:dyDescent="0.3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customHeight="1" x14ac:dyDescent="0.3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customHeight="1" x14ac:dyDescent="0.3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customHeight="1" x14ac:dyDescent="0.3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customHeight="1" x14ac:dyDescent="0.3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customHeight="1" x14ac:dyDescent="0.3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customHeight="1" x14ac:dyDescent="0.3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customHeight="1" x14ac:dyDescent="0.3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customHeight="1" x14ac:dyDescent="0.3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customHeight="1" x14ac:dyDescent="0.3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customHeight="1" x14ac:dyDescent="0.3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customHeight="1" x14ac:dyDescent="0.3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customHeight="1" x14ac:dyDescent="0.3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customHeight="1" x14ac:dyDescent="0.3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customHeight="1" x14ac:dyDescent="0.3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customHeight="1" x14ac:dyDescent="0.3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customHeight="1" x14ac:dyDescent="0.3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customHeight="1" x14ac:dyDescent="0.3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customHeight="1" x14ac:dyDescent="0.3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customHeight="1" x14ac:dyDescent="0.3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customHeight="1" x14ac:dyDescent="0.3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customHeight="1" x14ac:dyDescent="0.3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customHeight="1" x14ac:dyDescent="0.3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customHeight="1" x14ac:dyDescent="0.3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customHeight="1" x14ac:dyDescent="0.3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customHeight="1" x14ac:dyDescent="0.3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customHeight="1" x14ac:dyDescent="0.3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customHeight="1" x14ac:dyDescent="0.3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customHeight="1" x14ac:dyDescent="0.3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customHeight="1" x14ac:dyDescent="0.3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customHeight="1" x14ac:dyDescent="0.3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customHeight="1" x14ac:dyDescent="0.3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customHeight="1" x14ac:dyDescent="0.3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customHeight="1" x14ac:dyDescent="0.3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customHeight="1" x14ac:dyDescent="0.3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customHeight="1" x14ac:dyDescent="0.3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customHeight="1" x14ac:dyDescent="0.3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customHeight="1" x14ac:dyDescent="0.3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customHeight="1" x14ac:dyDescent="0.3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customHeight="1" x14ac:dyDescent="0.3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customHeight="1" x14ac:dyDescent="0.3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customHeight="1" x14ac:dyDescent="0.3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customHeight="1" x14ac:dyDescent="0.3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customHeight="1" x14ac:dyDescent="0.3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customHeight="1" x14ac:dyDescent="0.3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customHeight="1" x14ac:dyDescent="0.3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customHeight="1" x14ac:dyDescent="0.3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customHeight="1" x14ac:dyDescent="0.3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customHeight="1" x14ac:dyDescent="0.3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customHeight="1" x14ac:dyDescent="0.3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customHeight="1" x14ac:dyDescent="0.3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customHeight="1" x14ac:dyDescent="0.3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customHeight="1" x14ac:dyDescent="0.3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customHeight="1" x14ac:dyDescent="0.3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customHeight="1" x14ac:dyDescent="0.3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customHeight="1" x14ac:dyDescent="0.3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customHeight="1" x14ac:dyDescent="0.3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customHeight="1" x14ac:dyDescent="0.3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customHeight="1" x14ac:dyDescent="0.3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customHeight="1" x14ac:dyDescent="0.3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customHeight="1" x14ac:dyDescent="0.3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customHeight="1" x14ac:dyDescent="0.3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customHeight="1" x14ac:dyDescent="0.3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customHeight="1" x14ac:dyDescent="0.3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customHeight="1" x14ac:dyDescent="0.3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customHeight="1" x14ac:dyDescent="0.3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customHeight="1" x14ac:dyDescent="0.3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customHeight="1" x14ac:dyDescent="0.3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customHeight="1" x14ac:dyDescent="0.3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customHeight="1" x14ac:dyDescent="0.3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customHeight="1" x14ac:dyDescent="0.3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customHeight="1" x14ac:dyDescent="0.3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customHeight="1" x14ac:dyDescent="0.3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customHeight="1" x14ac:dyDescent="0.3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customHeight="1" x14ac:dyDescent="0.3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customHeight="1" x14ac:dyDescent="0.3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customHeight="1" x14ac:dyDescent="0.3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customHeight="1" x14ac:dyDescent="0.3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customHeight="1" x14ac:dyDescent="0.3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customHeight="1" x14ac:dyDescent="0.3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customHeight="1" x14ac:dyDescent="0.3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customHeight="1" x14ac:dyDescent="0.3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customHeight="1" x14ac:dyDescent="0.3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customHeight="1" x14ac:dyDescent="0.3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customHeight="1" x14ac:dyDescent="0.3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customHeight="1" x14ac:dyDescent="0.3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customHeight="1" x14ac:dyDescent="0.3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customHeight="1" x14ac:dyDescent="0.3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customHeight="1" x14ac:dyDescent="0.3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customHeight="1" x14ac:dyDescent="0.3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customHeight="1" x14ac:dyDescent="0.3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customHeight="1" x14ac:dyDescent="0.3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customHeight="1" x14ac:dyDescent="0.3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customHeight="1" x14ac:dyDescent="0.3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customHeight="1" x14ac:dyDescent="0.3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customHeight="1" x14ac:dyDescent="0.3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ht="30" customHeight="1" x14ac:dyDescent="0.3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1"/>
      <c r="BQ5904" s="119"/>
    </row>
    <row r="5905" spans="1:69" ht="30" customHeight="1" x14ac:dyDescent="0.3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1"/>
      <c r="BQ5905" s="119"/>
    </row>
    <row r="5906" spans="1:69" ht="30" customHeight="1" x14ac:dyDescent="0.3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1"/>
      <c r="BQ5906" s="119"/>
    </row>
    <row r="5907" spans="1:69" ht="30" customHeight="1" x14ac:dyDescent="0.3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1"/>
      <c r="BQ5907" s="119"/>
    </row>
    <row r="5908" spans="1:69" ht="30" customHeight="1" x14ac:dyDescent="0.3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1"/>
      <c r="BQ5908" s="119"/>
    </row>
    <row r="5909" spans="1:69" ht="30" customHeight="1" x14ac:dyDescent="0.3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1"/>
      <c r="BQ5909" s="119"/>
    </row>
    <row r="5910" spans="1:69" ht="30" customHeight="1" x14ac:dyDescent="0.3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1"/>
      <c r="BQ5910" s="119"/>
    </row>
    <row r="5911" spans="1:69" ht="30" customHeight="1" x14ac:dyDescent="0.3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1"/>
      <c r="BQ5911" s="119"/>
    </row>
    <row r="5912" spans="1:69" ht="30" customHeight="1" x14ac:dyDescent="0.3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1"/>
      <c r="BQ5912" s="119"/>
    </row>
    <row r="5913" spans="1:69" ht="30" customHeight="1" x14ac:dyDescent="0.3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1"/>
      <c r="BQ5913" s="119"/>
    </row>
    <row r="5914" spans="1:69" ht="30" customHeight="1" x14ac:dyDescent="0.3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1"/>
      <c r="BQ5914" s="119"/>
    </row>
    <row r="5915" spans="1:69" ht="30" customHeight="1" x14ac:dyDescent="0.3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1"/>
      <c r="BQ5915" s="119"/>
    </row>
    <row r="5916" spans="1:69" ht="30" customHeight="1" x14ac:dyDescent="0.3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1"/>
      <c r="BQ5916" s="119"/>
    </row>
    <row r="5917" spans="1:69" ht="30" customHeight="1" x14ac:dyDescent="0.3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1"/>
      <c r="BQ5917" s="119"/>
    </row>
    <row r="5918" spans="1:69" ht="30" customHeight="1" x14ac:dyDescent="0.3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1"/>
      <c r="BQ5918" s="119"/>
    </row>
    <row r="5919" spans="1:69" ht="30" customHeight="1" x14ac:dyDescent="0.3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1"/>
      <c r="BQ5919" s="119"/>
    </row>
    <row r="5920" spans="1:69" ht="30" customHeight="1" x14ac:dyDescent="0.3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1"/>
      <c r="BQ5920" s="119"/>
    </row>
    <row r="5921" spans="1:69" ht="30" customHeight="1" x14ac:dyDescent="0.3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1"/>
      <c r="BQ5921" s="119"/>
    </row>
    <row r="5922" spans="1:69" ht="30" customHeight="1" x14ac:dyDescent="0.3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1"/>
      <c r="BQ5922" s="119"/>
    </row>
    <row r="5923" spans="1:69" ht="30" customHeight="1" x14ac:dyDescent="0.3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1"/>
      <c r="BQ5923" s="119"/>
    </row>
    <row r="5924" spans="1:69" ht="30" customHeight="1" x14ac:dyDescent="0.3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1"/>
      <c r="BQ5924" s="119"/>
    </row>
    <row r="5925" spans="1:69" ht="30" customHeight="1" x14ac:dyDescent="0.3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1"/>
      <c r="BQ5925" s="119"/>
    </row>
    <row r="5926" spans="1:69" ht="30" customHeight="1" x14ac:dyDescent="0.3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1"/>
      <c r="BQ5926" s="119"/>
    </row>
    <row r="5927" spans="1:69" ht="30" customHeight="1" x14ac:dyDescent="0.3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1"/>
      <c r="BQ5927" s="119"/>
    </row>
    <row r="5928" spans="1:69" ht="30" customHeight="1" x14ac:dyDescent="0.3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1"/>
      <c r="BQ5928" s="119"/>
    </row>
    <row r="5929" spans="1:69" ht="30" customHeight="1" x14ac:dyDescent="0.3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1"/>
      <c r="BQ5929" s="119"/>
    </row>
    <row r="5930" spans="1:69" ht="30" customHeight="1" x14ac:dyDescent="0.3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1"/>
      <c r="BQ5930" s="119"/>
    </row>
    <row r="5931" spans="1:69" ht="30" customHeight="1" x14ac:dyDescent="0.3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1"/>
      <c r="BQ5931" s="119"/>
    </row>
    <row r="5932" spans="1:69" ht="30" customHeight="1" x14ac:dyDescent="0.3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1"/>
      <c r="BQ5932" s="119"/>
    </row>
    <row r="5933" spans="1:69" ht="30" customHeight="1" x14ac:dyDescent="0.3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1"/>
      <c r="BQ5933" s="119"/>
    </row>
    <row r="5934" spans="1:69" ht="30" customHeight="1" x14ac:dyDescent="0.3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1"/>
      <c r="BQ5934" s="119"/>
    </row>
    <row r="5935" spans="1:69" ht="30" customHeight="1" x14ac:dyDescent="0.3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1"/>
      <c r="BQ5935" s="119"/>
    </row>
    <row r="5936" spans="1:69" ht="30" customHeight="1" x14ac:dyDescent="0.3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1"/>
      <c r="BQ5936" s="119"/>
    </row>
    <row r="5937" spans="1:69" ht="30" customHeight="1" x14ac:dyDescent="0.3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1"/>
      <c r="BQ5937" s="119"/>
    </row>
    <row r="5938" spans="1:69" ht="30" customHeight="1" x14ac:dyDescent="0.3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1"/>
      <c r="BQ5938" s="119"/>
    </row>
    <row r="5939" spans="1:69" ht="30" customHeight="1" x14ac:dyDescent="0.3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1"/>
      <c r="BQ5939" s="119"/>
    </row>
    <row r="5940" spans="1:69" ht="30" customHeight="1" x14ac:dyDescent="0.3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1"/>
      <c r="BQ5940" s="119"/>
    </row>
    <row r="5941" spans="1:69" ht="30" customHeight="1" x14ac:dyDescent="0.3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1"/>
      <c r="BQ5941" s="119"/>
    </row>
    <row r="5942" spans="1:69" ht="30" customHeight="1" x14ac:dyDescent="0.3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1"/>
      <c r="BQ5942" s="119"/>
    </row>
    <row r="5943" spans="1:69" ht="30" customHeight="1" x14ac:dyDescent="0.3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1"/>
      <c r="BQ5943" s="119"/>
    </row>
    <row r="5944" spans="1:69" ht="30" customHeight="1" x14ac:dyDescent="0.3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1"/>
      <c r="BQ5944" s="119"/>
    </row>
    <row r="5945" spans="1:69" ht="30" customHeight="1" x14ac:dyDescent="0.3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1"/>
      <c r="BQ5945" s="119"/>
    </row>
    <row r="5946" spans="1:69" ht="30" customHeight="1" x14ac:dyDescent="0.3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1"/>
      <c r="BQ5946" s="119"/>
    </row>
    <row r="5947" spans="1:69" ht="30" customHeight="1" x14ac:dyDescent="0.3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1"/>
      <c r="BQ5947" s="119"/>
    </row>
    <row r="5948" spans="1:69" ht="30" customHeight="1" x14ac:dyDescent="0.3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1"/>
      <c r="BQ5948" s="119"/>
    </row>
    <row r="5949" spans="1:69" ht="30" customHeight="1" x14ac:dyDescent="0.3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1"/>
      <c r="BQ5949" s="119"/>
    </row>
    <row r="5950" spans="1:69" ht="30" customHeight="1" x14ac:dyDescent="0.3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1"/>
      <c r="BQ5950" s="119"/>
    </row>
    <row r="5951" spans="1:69" ht="30" customHeight="1" x14ac:dyDescent="0.3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1"/>
      <c r="BQ5951" s="119"/>
    </row>
    <row r="5952" spans="1:69" ht="30" customHeight="1" x14ac:dyDescent="0.3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1"/>
      <c r="BQ5952" s="119"/>
    </row>
    <row r="5953" spans="1:69" ht="30" customHeight="1" x14ac:dyDescent="0.3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1"/>
      <c r="BQ5953" s="119"/>
    </row>
    <row r="5954" spans="1:69" ht="30" customHeight="1" x14ac:dyDescent="0.3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1"/>
      <c r="BQ5954" s="119"/>
    </row>
    <row r="5955" spans="1:69" ht="30" customHeight="1" x14ac:dyDescent="0.3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1"/>
      <c r="BQ5955" s="119"/>
    </row>
    <row r="5956" spans="1:69" ht="30" customHeight="1" x14ac:dyDescent="0.3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1"/>
      <c r="BQ5956" s="119"/>
    </row>
    <row r="5957" spans="1:69" ht="30" customHeight="1" x14ac:dyDescent="0.3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1"/>
      <c r="BQ5957" s="119"/>
    </row>
    <row r="5958" spans="1:69" ht="30" customHeight="1" x14ac:dyDescent="0.3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1"/>
      <c r="BQ5958" s="119"/>
    </row>
    <row r="5959" spans="1:69" ht="30" customHeight="1" x14ac:dyDescent="0.3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1"/>
      <c r="BQ5959" s="119"/>
    </row>
    <row r="5960" spans="1:69" ht="30" customHeight="1" x14ac:dyDescent="0.3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1"/>
      <c r="BQ5960" s="119"/>
    </row>
    <row r="5961" spans="1:69" ht="30" customHeight="1" x14ac:dyDescent="0.3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1"/>
      <c r="BQ5961" s="119"/>
    </row>
    <row r="5962" spans="1:69" ht="30" customHeight="1" x14ac:dyDescent="0.3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1"/>
      <c r="BQ5962" s="119"/>
    </row>
    <row r="5963" spans="1:69" ht="30" customHeight="1" x14ac:dyDescent="0.3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1"/>
      <c r="BQ5963" s="119"/>
    </row>
    <row r="5964" spans="1:69" ht="30" customHeight="1" x14ac:dyDescent="0.3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1"/>
      <c r="BQ5964" s="119"/>
    </row>
    <row r="5965" spans="1:69" ht="30" customHeight="1" x14ac:dyDescent="0.3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1"/>
      <c r="BQ5965" s="119"/>
    </row>
    <row r="5966" spans="1:69" ht="30" customHeight="1" x14ac:dyDescent="0.3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1"/>
      <c r="BQ5966" s="119"/>
    </row>
    <row r="5967" spans="1:69" ht="30" customHeight="1" x14ac:dyDescent="0.3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1"/>
      <c r="BQ5967" s="119"/>
    </row>
    <row r="5968" spans="1:69" ht="30" customHeight="1" x14ac:dyDescent="0.3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1"/>
      <c r="BQ5968" s="119"/>
    </row>
    <row r="5969" spans="1:69" ht="30" customHeight="1" x14ac:dyDescent="0.3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1"/>
      <c r="BQ5969" s="119"/>
    </row>
    <row r="5970" spans="1:69" ht="30" customHeight="1" x14ac:dyDescent="0.3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1"/>
      <c r="BQ5970" s="119"/>
    </row>
    <row r="5971" spans="1:69" ht="30" customHeight="1" x14ac:dyDescent="0.3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1"/>
      <c r="BQ5971" s="119"/>
    </row>
    <row r="5972" spans="1:69" ht="30" customHeight="1" x14ac:dyDescent="0.3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1"/>
      <c r="BQ5972" s="119"/>
    </row>
    <row r="5973" spans="1:69" ht="30" customHeight="1" x14ac:dyDescent="0.3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1"/>
      <c r="BQ5973" s="119"/>
    </row>
    <row r="5974" spans="1:69" ht="30" customHeight="1" x14ac:dyDescent="0.3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1"/>
      <c r="BQ5974" s="119"/>
    </row>
    <row r="5975" spans="1:69" ht="30" customHeight="1" x14ac:dyDescent="0.3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1"/>
      <c r="BQ5975" s="119"/>
    </row>
    <row r="5976" spans="1:69" ht="30" customHeight="1" x14ac:dyDescent="0.3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1"/>
      <c r="BQ5976" s="119"/>
    </row>
    <row r="5977" spans="1:69" ht="30" customHeight="1" x14ac:dyDescent="0.3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1"/>
      <c r="BQ5977" s="119"/>
    </row>
    <row r="5978" spans="1:69" ht="30" customHeight="1" x14ac:dyDescent="0.3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1"/>
      <c r="BQ5978" s="119"/>
    </row>
    <row r="5979" spans="1:69" ht="30" customHeight="1" x14ac:dyDescent="0.3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1"/>
      <c r="BQ5979" s="119"/>
    </row>
    <row r="5980" spans="1:69" ht="30" customHeight="1" x14ac:dyDescent="0.3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1"/>
      <c r="BQ5980" s="119"/>
    </row>
    <row r="5981" spans="1:69" ht="30" customHeight="1" x14ac:dyDescent="0.3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1"/>
      <c r="BQ5981" s="119"/>
    </row>
    <row r="5982" spans="1:69" ht="30" customHeight="1" x14ac:dyDescent="0.3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1"/>
      <c r="BQ5982" s="119"/>
    </row>
    <row r="5983" spans="1:69" ht="30" customHeight="1" x14ac:dyDescent="0.3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1"/>
      <c r="BQ5983" s="119"/>
    </row>
    <row r="5984" spans="1:69" ht="30" customHeight="1" x14ac:dyDescent="0.3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1"/>
      <c r="BQ5984" s="119"/>
    </row>
    <row r="5985" spans="1:69" ht="30" customHeight="1" x14ac:dyDescent="0.3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1"/>
      <c r="BQ5985" s="119"/>
    </row>
    <row r="5986" spans="1:69" ht="30" customHeight="1" x14ac:dyDescent="0.3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1"/>
      <c r="BQ5986" s="119"/>
    </row>
    <row r="5987" spans="1:69" ht="30" customHeight="1" x14ac:dyDescent="0.3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1"/>
      <c r="BQ5987" s="119"/>
    </row>
    <row r="5988" spans="1:69" ht="30" customHeight="1" x14ac:dyDescent="0.3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1"/>
      <c r="BQ5988" s="119"/>
    </row>
    <row r="5989" spans="1:69" ht="30" customHeight="1" x14ac:dyDescent="0.3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1"/>
      <c r="BQ5989" s="119"/>
    </row>
    <row r="5990" spans="1:69" ht="30" customHeight="1" x14ac:dyDescent="0.3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1"/>
      <c r="BQ5990" s="119"/>
    </row>
    <row r="5991" spans="1:69" ht="30" customHeight="1" x14ac:dyDescent="0.3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1"/>
      <c r="BQ5991" s="119"/>
    </row>
    <row r="5992" spans="1:69" ht="30" customHeight="1" x14ac:dyDescent="0.3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1"/>
      <c r="BQ5992" s="119"/>
    </row>
    <row r="5993" spans="1:69" ht="30" customHeight="1" x14ac:dyDescent="0.3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1"/>
      <c r="BQ5993" s="119"/>
    </row>
    <row r="5994" spans="1:69" ht="30" customHeight="1" x14ac:dyDescent="0.3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1"/>
      <c r="BQ5994" s="119"/>
    </row>
    <row r="5995" spans="1:69" ht="30" customHeight="1" x14ac:dyDescent="0.3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1"/>
      <c r="BQ5995" s="119"/>
    </row>
    <row r="5996" spans="1:69" ht="30" customHeight="1" x14ac:dyDescent="0.3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1"/>
      <c r="BQ5996" s="119"/>
    </row>
    <row r="5997" spans="1:69" ht="30" customHeight="1" x14ac:dyDescent="0.3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1"/>
      <c r="BQ5997" s="119"/>
    </row>
    <row r="5998" spans="1:69" ht="30" customHeight="1" x14ac:dyDescent="0.3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1"/>
      <c r="BQ5998" s="119"/>
    </row>
    <row r="5999" spans="1:69" ht="30" customHeight="1" x14ac:dyDescent="0.3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1"/>
      <c r="BQ5999" s="119"/>
    </row>
    <row r="6000" spans="1:69" ht="30" customHeight="1" x14ac:dyDescent="0.3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1"/>
      <c r="BQ6000" s="119"/>
    </row>
    <row r="6001" spans="1:69" ht="30" customHeight="1" x14ac:dyDescent="0.3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1"/>
      <c r="BQ6001" s="119"/>
    </row>
    <row r="6002" spans="1:69" ht="30" customHeight="1" x14ac:dyDescent="0.3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1"/>
      <c r="BQ6002" s="119"/>
    </row>
    <row r="6003" spans="1:69" ht="30" customHeight="1" x14ac:dyDescent="0.3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1"/>
      <c r="BQ6003" s="119"/>
    </row>
    <row r="6004" spans="1:69" ht="30" customHeight="1" x14ac:dyDescent="0.3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1"/>
      <c r="BQ6004" s="119"/>
    </row>
    <row r="6005" spans="1:69" ht="30" customHeight="1" x14ac:dyDescent="0.3"/>
  </sheetData>
  <sheetProtection autoFilter="0"/>
  <autoFilter ref="A4:BR35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2026-05-29T05:50:19Z</dcterms:modified>
</cp:coreProperties>
</file>