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570\"/>
    </mc:Choice>
  </mc:AlternateContent>
  <xr:revisionPtr revIDLastSave="0" documentId="13_ncr:1_{D7D90FA2-188A-487C-BDC5-4D1AEE72B44E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<sst xmlns="http://schemas.openxmlformats.org/spreadsheetml/2006/main" count="343" uniqueCount="293">
  <si>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</si>
  <si>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</si>
  <si>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</si>
  <si>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</si>
  <si>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</si>
  <si>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</si>
  <si>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</si>
  <si>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</si>
  <si>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</si>
  <si>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</si>
  <si>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</si>
  <si>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</si>
  <si>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</si>
  <si>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</si>
  <si>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</si>
  <si>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</si>
  <si>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</si>
  <si>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</si>
  <si>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</si>
  <si>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</si>
  <si>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</si>
  <si>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</si>
  <si>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</si>
  <si>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</si>
  <si>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</si>
  <si>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</si>
  <si>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</si>
  <si>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</si>
  <si>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</si>
  <si>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</si>
  <si>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</si>
  <si>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</si>
  <si>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</si>
  <si>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</si>
  <si>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</si>
  <si>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</si>
  <si>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</si>
  <si>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</si>
  <si>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</si>
  <si>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</si>
  <si>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</si>
  <si>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</si>
  <si>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</si>
  <si>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</si>
  <si>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</si>
  <si>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</si>
  <si>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</si>
  <si>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</si>
  <si>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</si>
  <si>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</si>
  <si>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</si>
  <si>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</si>
  <si>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</si>
  <si>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</si>
  <si>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</si>
  <si>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</si>
  <si>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</si>
  <si>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</si>
  <si>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</si>
  <si>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</si>
  <si>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</si>
  <si>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</si>
  <si>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</si>
  <si>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</si>
  <si>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</si>
  <si>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</si>
  <si>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</si>
  <si>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</si>
  <si>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</si>
  <si>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</si>
  <si>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</si>
  <si>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</si>
  <si>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</si>
  <si>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</si>
  <si>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</si>
  <si>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</si>
  <si>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</si>
  <si>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</si>
  <si>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</si>
  <si>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</si>
  <si>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</si>
  <si>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</si>
  <si>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</si>
  <si>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</si>
  <si>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</si>
  <si>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</si>
  <si>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</si>
  <si>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</si>
  <si>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</si>
  <si>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</si>
  <si>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</si>
  <si>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</si>
  <si>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</si>
  <si>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</si>
  <si>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</si>
  <si>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</si>
  <si>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</si>
  <si>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</si>
  <si>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</si>
  <si>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</si>
  <si>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</si>
  <si>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</si>
  <si>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</si>
  <si>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</si>
  <si>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</si>
  <si>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</si>
  <si>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</si>
  <si>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</si>
  <si>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</si>
  <si>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</si>
  <si>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</si>
  <si>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</si>
  <si>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</si>
  <si>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</si>
  <si>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</si>
  <si>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</si>
  <si>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</si>
  <si>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</si>
  <si>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</si>
  <si>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</si>
  <si>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</si>
  <si>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</si>
  <si>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</si>
  <si>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</si>
  <si>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</si>
  <si>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</si>
  <si>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</si>
  <si>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</si>
  <si>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</si>
  <si>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</si>
  <si>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</si>
  <si>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</si>
  <si>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</si>
  <si>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</si>
  <si>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</si>
  <si>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</si>
  <si>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</si>
  <si>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</si>
  <si>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</si>
  <si>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</si>
  <si>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</si>
  <si>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</si>
  <si>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</si>
  <si>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</si>
  <si>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</si>
  <si>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</si>
  <si>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</si>
  <si>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</si>
  <si>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</si>
  <si>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</si>
  <si>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</si>
  <si>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</si>
  <si>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</si>
  <si>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</si>
  <si>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</si>
  <si>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</si>
  <si>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</si>
  <si>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</si>
  <si>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</si>
  <si>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</si>
  <si>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</si>
  <si>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</si>
  <si>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</si>
  <si>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</si>
  <si>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</si>
  <si>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</si>
  <si>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</si>
  <si>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</si>
  <si>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</si>
  <si>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</si>
  <si>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</si>
  <si>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</si>
  <si>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</si>
  <si>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</si>
  <si>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</si>
  <si>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</si>
  <si>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</si>
  <si>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</si>
  <si>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</si>
  <si>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</si>
  <si>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</si>
  <si>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</si>
  <si>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</si>
  <si>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</si>
  <si>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</si>
  <si>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</si>
  <si>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</si>
  <si>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</si>
  <si>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</si>
  <si>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</si>
  <si>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</si>
  <si>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</si>
  <si>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</si>
  <si>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</si>
  <si>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</si>
  <si>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</si>
  <si>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</si>
  <si>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</si>
  <si>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</si>
  <si>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</si>
  <si>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</si>
  <si>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</si>
  <si>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</si>
  <si>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</si>
  <si>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</si>
  <si>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</si>
  <si>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</si>
  <si>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</si>
  <si>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</si>
  <si>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</si>
  <si>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</si>
  <si>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</si>
  <si>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</si>
  <si>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</si>
  <si>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</si>
  <si>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</si>
  <si>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</si>
  <si>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</si>
  <si>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</si>
  <si>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</si>
  <si>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</si>
  <si>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</si>
  <si>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</si>
  <si>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</si>
  <si>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</si>
  <si>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</si>
  <si>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</si>
  <si>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</si>
  <si>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</si>
  <si>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</si>
  <si>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</si>
  <si>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</si>
  <si>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</si>
  <si>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</si>
  <si>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</si>
  <si>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</si>
  <si>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</si>
  <si>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</si>
  <si>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</si>
  <si>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</si>
  <si>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</si>
  <si>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</si>
  <si>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</si>
  <si>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</si>
  <si>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</si>
  <si>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</si>
  <si>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</si>
  <si>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</si>
  <si>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</si>
  <si>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</si>
  <si>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</si>
  <si>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</si>
  <si>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</si>
  <si>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</si>
  <si>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</si>
  <si>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</si>
  <si>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</si>
  <si>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Madhya Pradesh 1</t>
  </si>
  <si>
    <t>Biaora</t>
  </si>
  <si>
    <t>Agar</t>
  </si>
  <si>
    <t>MP2919</t>
  </si>
  <si>
    <t>Nalkheda</t>
  </si>
  <si>
    <t>Pankhedi</t>
  </si>
  <si>
    <t>SF0062343</t>
  </si>
  <si>
    <t>Sharvan Shravan Kumar</t>
  </si>
  <si>
    <t>babaramdev4</t>
  </si>
  <si>
    <t>Chetana</t>
  </si>
  <si>
    <t>SSF2834821</t>
  </si>
  <si>
    <t>OBC</t>
  </si>
  <si>
    <t>HINDU</t>
  </si>
  <si>
    <t>Agarbathi Making</t>
  </si>
  <si>
    <t>TEENA BAI</t>
  </si>
  <si>
    <t>Fri</t>
  </si>
  <si>
    <t>1</t>
  </si>
  <si>
    <t>3.36 Yrs</t>
  </si>
  <si>
    <t>30 Sep 2022</t>
  </si>
  <si>
    <t>&gt; 2 to 4 Years</t>
  </si>
  <si>
    <t>08-Nov-2022</t>
  </si>
  <si>
    <t>01-Oct-2024</t>
  </si>
  <si>
    <t>Open</t>
  </si>
  <si>
    <t>30-Sep-2025</t>
  </si>
  <si>
    <t>Rahul Gupta/SF0099970</t>
  </si>
  <si>
    <t>As per Loan card and Borrower &amp; her husband's written statement, Borrower TEENA BAI/349053340 has paid an EMI amount of Rs. 2350/- on 06-09-2024 to LO Sitaram Dethliya/SF0076090 for the same LO have signed on the loan card but the same was not posted in FIMO by LO Sitaram Dethliya/SF0076090.</t>
  </si>
  <si>
    <t>Sitaram Dethliya</t>
  </si>
  <si>
    <t>SF0076090</t>
  </si>
  <si>
    <t>LO</t>
  </si>
  <si>
    <t>349053340</t>
  </si>
  <si>
    <t>FN26-27-00570</t>
  </si>
  <si>
    <t>Complaint Not Lodged</t>
  </si>
  <si>
    <t>CSS</t>
  </si>
  <si>
    <t>Resigned-Exited</t>
  </si>
  <si>
    <t>Completed-Report Submitted</t>
  </si>
  <si>
    <t>Loan Officer Sitaram Dethliya/SF0076090 was found involved in collection misappropriation (Collected EMIs but not posted to concerned borrower accounts) On the names of 01 borrower for the amounting to Rs. 2,350/- based on the evidence available.
Total Fraud Amount = Rs. 2,350/-
Recovered Amount = Rs. 00/- 
Net Fraud Amount  = Rs. 2,350/-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</si>
</sst>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MP2919</v>
      </c>
      <c r="D5" s="64" t="str">
        <f>IF('Physical Cash at Safe'!D28="Yes", 'Physical Cash at Safe'!A4, 'Borrower Wise Details'!C5)</f>
        <v>Nalkheda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1</v>
      </c>
      <c r="G5" s="61">
        <v>46042</v>
      </c>
      <c r="H5" s="62" t="s">
        <v>289</v>
      </c>
      <c r="I5" s="61">
        <v>46062</v>
      </c>
      <c r="J5" s="79" t="str">
        <f>IF('Physical Cash at Safe'!D28="Yes",'Physical Cash at Safe'!E28,IF('Borrower Wise Details'!D5&lt;&gt;"",'Borrower Wise Details'!D5,""))</f>
        <v>FN26-27-00570</v>
      </c>
      <c r="K5" s="89">
        <v>1</v>
      </c>
      <c r="L5" s="90">
        <v>2350</v>
      </c>
      <c r="M5" s="90">
        <v>0</v>
      </c>
      <c r="N5" s="90"/>
      <c r="O5" s="90"/>
      <c r="P5" s="90"/>
      <c r="Q5" s="90"/>
      <c r="R5" s="80" t="str">
        <f>IF('Physical Cash at Safe'!$D$28="Yes", 'Physical Cash at Safe'!$A$28, IF('Borrower Wise Details'!F5&lt;&gt;"", 'Borrower Wise Details'!F5, ""))</f>
        <v>Sitaram Dethliya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SF0076090</v>
      </c>
      <c r="U5" s="83" t="s">
        <v>290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291</v>
      </c>
      <c r="Z5" s="61">
        <v>46062</v>
      </c>
      <c r="AA5" s="61">
        <v>46062</v>
      </c>
      <c r="AB5" s="61"/>
      <c r="AC5" s="61"/>
      <c r="AD5" s="61"/>
      <c r="AE5" s="61"/>
      <c r="AF5" s="61"/>
      <c r="AG5" s="148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2350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2350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46172</v>
      </c>
      <c r="AO5" s="75" t="s">
        <v>292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MP2919</v>
      </c>
      <c r="C5" s="50" t="str">
        <f>IF('Fraud Investigation Report'!D5="", "", 'Fraud Investigation Report'!D5)</f>
        <v>Nalkheda</v>
      </c>
      <c r="D5" s="73" t="str">
        <f>IF(OR('Fraud Investigation Report'!R5="", 'Fraud Investigation Report'!R5=0), "", 'Fraud Investigation Report'!R5)</f>
        <v>Sitaram Dethliya</v>
      </c>
      <c r="E5" s="73" t="str">
        <f>IF(OR('Fraud Investigation Report'!T5="", 'Fraud Investigation Report'!T5=0), "", 'Fraud Investigation Report'!T5)</f>
        <v>SF0076090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FN26-27-00570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2350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2350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2350</v>
      </c>
      <c r="Q5" s="49"/>
      <c r="R5" s="94" t="s">
        <v>288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1" t="s">
        <v>2</v>
      </c>
      <c r="B1" s="152"/>
      <c r="C1" s="152"/>
      <c r="D1" s="152"/>
      <c r="E1" s="153"/>
    </row>
    <row r="2" spans="1:5" ht="18" x14ac:dyDescent="0.35">
      <c r="A2" s="14"/>
      <c r="B2" s="154" t="s">
        <v>224</v>
      </c>
      <c r="C2" s="154"/>
      <c r="D2" s="15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55" t="s">
        <v>65</v>
      </c>
      <c r="B7" s="156"/>
      <c r="C7" s="156"/>
      <c r="D7" s="156"/>
      <c r="E7" s="156"/>
    </row>
    <row r="8" spans="1:5" ht="15" customHeight="1" x14ac:dyDescent="0.3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4" x14ac:dyDescent="0.3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0"/>
      <c r="C24" s="150"/>
      <c r="D24" s="150"/>
      <c r="E24" s="150"/>
    </row>
    <row r="25" spans="1:5" ht="57.75" customHeight="1" x14ac:dyDescent="0.3">
      <c r="A25" s="36" t="s">
        <v>75</v>
      </c>
      <c r="B25" s="173"/>
      <c r="C25" s="173"/>
      <c r="D25" s="173"/>
      <c r="E25" s="173"/>
    </row>
    <row r="26" spans="1:5" ht="20.100000000000001" customHeight="1" x14ac:dyDescent="0.3">
      <c r="A26" s="178" t="s">
        <v>170</v>
      </c>
      <c r="B26" s="178"/>
      <c r="C26" s="178"/>
      <c r="D26" s="178"/>
      <c r="E26" s="178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">
      <c r="A31" s="181"/>
      <c r="B31" s="182"/>
      <c r="C31" s="182"/>
      <c r="D31" s="182"/>
      <c r="E31" s="183"/>
    </row>
    <row r="32" spans="1:5" ht="24.75" customHeight="1" x14ac:dyDescent="0.3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">
      <c r="A33" s="37" t="s">
        <v>77</v>
      </c>
      <c r="B33" s="126"/>
      <c r="C33" s="39" t="s">
        <v>78</v>
      </c>
      <c r="D33" s="167"/>
      <c r="E33" s="168"/>
    </row>
    <row r="34" spans="1:5" ht="27.6" x14ac:dyDescent="0.3">
      <c r="A34" s="39" t="s">
        <v>198</v>
      </c>
      <c r="B34" s="126"/>
      <c r="C34" s="39" t="s">
        <v>199</v>
      </c>
      <c r="D34" s="169"/>
      <c r="E34" s="170"/>
    </row>
    <row r="35" spans="1:5" ht="27.6" x14ac:dyDescent="0.3">
      <c r="A35" s="39" t="s">
        <v>200</v>
      </c>
      <c r="B35" s="126"/>
      <c r="C35" s="39" t="s">
        <v>202</v>
      </c>
      <c r="D35" s="169"/>
      <c r="E35" s="170"/>
    </row>
    <row r="36" spans="1:5" ht="25.5" customHeight="1" x14ac:dyDescent="0.3">
      <c r="A36" s="39" t="s">
        <v>201</v>
      </c>
      <c r="B36" s="127"/>
      <c r="C36" s="39" t="s">
        <v>203</v>
      </c>
      <c r="D36" s="171"/>
      <c r="E36" s="172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V5" sqref="V5:W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MP2919</v>
      </c>
      <c r="C5" s="60" t="str">
        <f>IF('Loan Outstanding Report'!$H$5="", "", 'Loan Outstanding Report'!$H$5)</f>
        <v>Nalkheda</v>
      </c>
      <c r="D5" s="128" t="s">
        <v>287</v>
      </c>
      <c r="E5" s="66">
        <v>46062</v>
      </c>
      <c r="F5" s="92" t="s">
        <v>283</v>
      </c>
      <c r="G5" s="49" t="s">
        <v>284</v>
      </c>
      <c r="H5" s="49" t="s">
        <v>285</v>
      </c>
      <c r="I5" s="49">
        <v>486728</v>
      </c>
      <c r="J5" s="49">
        <v>486728</v>
      </c>
      <c r="K5" s="49" t="s">
        <v>271</v>
      </c>
      <c r="L5" s="11" t="s">
        <v>286</v>
      </c>
      <c r="M5" s="67">
        <v>44834</v>
      </c>
      <c r="N5" s="49">
        <v>44040</v>
      </c>
      <c r="O5" s="49">
        <v>2350</v>
      </c>
      <c r="P5" s="67" t="s">
        <v>127</v>
      </c>
      <c r="Q5" s="88">
        <v>45541</v>
      </c>
      <c r="R5" s="49">
        <v>2350</v>
      </c>
      <c r="S5" s="49">
        <v>0</v>
      </c>
      <c r="T5" s="49">
        <v>0</v>
      </c>
      <c r="U5" s="68">
        <f t="shared" ref="U5:U69" si="0">IF(AND(ISBLANK(R5),ISBLANK(S5),ISBLANK(T5)),"",R5-(S5+T5))</f>
        <v>2350</v>
      </c>
      <c r="V5" s="42" t="s">
        <v>182</v>
      </c>
      <c r="W5" s="69" t="s">
        <v>282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K5" sqref="BK5:BQ5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7">
        <v>1</v>
      </c>
      <c r="B5" s="124" t="s">
        <v>256</v>
      </c>
      <c r="C5" s="124" t="s">
        <v>257</v>
      </c>
      <c r="D5" s="124" t="s">
        <v>258</v>
      </c>
      <c r="E5" s="124" t="s">
        <v>259</v>
      </c>
      <c r="F5" s="124" t="s">
        <v>259</v>
      </c>
      <c r="G5" s="124" t="s">
        <v>260</v>
      </c>
      <c r="H5" s="124" t="s">
        <v>261</v>
      </c>
      <c r="I5" s="124">
        <v>73270</v>
      </c>
      <c r="J5" s="124" t="s">
        <v>262</v>
      </c>
      <c r="K5" s="124">
        <v>73270</v>
      </c>
      <c r="L5" s="124" t="s">
        <v>263</v>
      </c>
      <c r="M5" s="124" t="s">
        <v>264</v>
      </c>
      <c r="N5" s="124">
        <v>121622</v>
      </c>
      <c r="O5" s="124">
        <v>486728</v>
      </c>
      <c r="P5" s="124">
        <v>202581</v>
      </c>
      <c r="Q5" s="124" t="s">
        <v>265</v>
      </c>
      <c r="R5" s="124" t="s">
        <v>266</v>
      </c>
      <c r="S5" s="124" t="s">
        <v>267</v>
      </c>
      <c r="T5" s="124" t="s">
        <v>267</v>
      </c>
      <c r="U5" s="124" t="s">
        <v>268</v>
      </c>
      <c r="V5" s="124" t="s">
        <v>269</v>
      </c>
      <c r="W5" s="124">
        <v>541</v>
      </c>
      <c r="X5" s="124" t="s">
        <v>270</v>
      </c>
      <c r="Y5" s="124">
        <v>349053340</v>
      </c>
      <c r="Z5" s="124" t="s">
        <v>271</v>
      </c>
      <c r="AA5" s="124">
        <v>44834</v>
      </c>
      <c r="AB5" s="125">
        <v>44040</v>
      </c>
      <c r="AC5" s="124" t="s">
        <v>272</v>
      </c>
      <c r="AD5" s="124">
        <v>24</v>
      </c>
      <c r="AE5" s="124" t="s">
        <v>273</v>
      </c>
      <c r="AF5" s="124" t="s">
        <v>274</v>
      </c>
      <c r="AG5" s="124" t="s">
        <v>275</v>
      </c>
      <c r="AH5" s="124" t="s">
        <v>276</v>
      </c>
      <c r="AI5" s="124" t="s">
        <v>277</v>
      </c>
      <c r="AJ5" s="125">
        <v>2173</v>
      </c>
      <c r="AK5" s="125">
        <v>2350</v>
      </c>
      <c r="AL5" s="124" t="s">
        <v>278</v>
      </c>
      <c r="AM5" s="125">
        <v>41735.46</v>
      </c>
      <c r="AN5" s="125">
        <v>12144.54</v>
      </c>
      <c r="AO5" s="125">
        <v>53880</v>
      </c>
      <c r="AP5" s="125">
        <v>2304.54</v>
      </c>
      <c r="AQ5" s="125">
        <v>38.46</v>
      </c>
      <c r="AR5" s="125">
        <v>2343</v>
      </c>
      <c r="AS5" s="125">
        <v>2304.54</v>
      </c>
      <c r="AT5" s="125">
        <v>38.46</v>
      </c>
      <c r="AU5" s="125">
        <v>2343</v>
      </c>
      <c r="AV5" s="124">
        <v>40</v>
      </c>
      <c r="AW5" s="94"/>
      <c r="AX5" s="94"/>
      <c r="AY5" s="143"/>
      <c r="AZ5" s="94"/>
      <c r="BA5" s="94"/>
      <c r="BB5" s="124"/>
      <c r="BC5" s="94" t="s">
        <v>279</v>
      </c>
      <c r="BD5" s="94" t="s">
        <v>280</v>
      </c>
      <c r="BE5" s="125">
        <v>44040</v>
      </c>
      <c r="BF5" s="124" t="s">
        <v>267</v>
      </c>
      <c r="BG5" s="124">
        <v>9399811549</v>
      </c>
      <c r="BH5" s="144" t="s">
        <v>281</v>
      </c>
      <c r="BI5" s="94" t="s">
        <v>100</v>
      </c>
      <c r="BJ5" s="144">
        <v>46062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145">
        <v>2350</v>
      </c>
      <c r="BP5" s="42" t="s">
        <v>182</v>
      </c>
      <c r="BQ5" s="146" t="s">
        <v>282</v>
      </c>
    </row>
    <row r="6" spans="1:69" x14ac:dyDescent="0.3">
      <c r="A6" s="137">
        <v>2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5"/>
      <c r="AC6" s="124"/>
      <c r="AD6" s="124"/>
      <c r="AE6" s="124"/>
      <c r="AF6" s="124"/>
      <c r="AG6" s="124"/>
      <c r="AH6" s="124"/>
      <c r="AI6" s="124"/>
      <c r="AJ6" s="125"/>
      <c r="AK6" s="125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4"/>
      <c r="AW6" s="94"/>
      <c r="AX6" s="94"/>
      <c r="AY6" s="94"/>
      <c r="AZ6" s="94"/>
      <c r="BA6" s="94"/>
      <c r="BB6" s="124"/>
      <c r="BC6" s="94"/>
      <c r="BD6" s="94"/>
      <c r="BE6" s="125"/>
      <c r="BF6" s="124"/>
      <c r="BG6" s="124"/>
      <c r="BH6" s="144"/>
      <c r="BI6" s="94"/>
      <c r="BJ6" s="144"/>
      <c r="BK6" s="94"/>
      <c r="BL6" s="95"/>
      <c r="BM6" s="96"/>
      <c r="BN6" s="94"/>
      <c r="BO6" s="147"/>
      <c r="BP6" s="42"/>
      <c r="BQ6" s="146"/>
    </row>
    <row r="7" spans="1:69" x14ac:dyDescent="0.3">
      <c r="A7" s="137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7"/>
      <c r="BH7" s="139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x14ac:dyDescent="0.3">
      <c r="A8" s="137">
        <v>4</v>
      </c>
      <c r="B8" s="94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94"/>
      <c r="T8" s="141"/>
      <c r="U8" s="141"/>
      <c r="V8" s="141"/>
      <c r="W8" s="141"/>
      <c r="X8" s="141"/>
      <c r="Y8" s="141"/>
      <c r="Z8" s="141"/>
      <c r="AA8" s="142"/>
      <c r="AB8" s="141"/>
      <c r="AC8" s="141"/>
      <c r="AD8" s="141"/>
      <c r="AE8" s="141"/>
      <c r="AF8" s="142"/>
      <c r="AG8" s="142"/>
      <c r="AH8" s="141"/>
      <c r="AI8" s="142"/>
      <c r="AJ8" s="142"/>
      <c r="AK8" s="142"/>
      <c r="AL8" s="142"/>
      <c r="AM8" s="142"/>
      <c r="AN8" s="142"/>
      <c r="AO8" s="142"/>
      <c r="AP8" s="142"/>
      <c r="AQ8" s="142"/>
      <c r="AR8" s="141"/>
      <c r="AS8" s="141"/>
      <c r="AT8" s="141"/>
      <c r="AU8" s="141"/>
      <c r="AV8" s="141"/>
      <c r="AW8" s="141"/>
      <c r="AX8" s="141"/>
      <c r="AY8" s="141"/>
      <c r="AZ8" s="141"/>
      <c r="BA8" s="142"/>
      <c r="BB8" s="142"/>
      <c r="BC8" s="142"/>
      <c r="BD8" s="142"/>
      <c r="BE8" s="142"/>
      <c r="BF8" s="142"/>
      <c r="BG8" s="137"/>
      <c r="BH8" s="139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x14ac:dyDescent="0.3">
      <c r="A9" s="137">
        <v>5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8"/>
      <c r="AC9" s="137"/>
      <c r="AD9" s="137"/>
      <c r="AE9" s="137"/>
      <c r="AF9" s="137"/>
      <c r="AG9" s="137"/>
      <c r="AH9" s="137"/>
      <c r="AI9" s="137"/>
      <c r="AJ9" s="138"/>
      <c r="AK9" s="138"/>
      <c r="AL9" s="137"/>
      <c r="AM9" s="138"/>
      <c r="AN9" s="138"/>
      <c r="AO9" s="138"/>
      <c r="AP9" s="138"/>
      <c r="AQ9" s="138"/>
      <c r="AR9" s="138"/>
      <c r="AS9" s="138"/>
      <c r="AT9" s="138"/>
      <c r="AU9" s="138"/>
      <c r="AV9" s="137"/>
      <c r="AW9" s="137"/>
      <c r="AX9" s="137"/>
      <c r="AY9" s="137"/>
      <c r="AZ9" s="137"/>
      <c r="BA9" s="137"/>
      <c r="BB9" s="137"/>
      <c r="BC9" s="137"/>
      <c r="BD9" s="137"/>
      <c r="BE9" s="138"/>
      <c r="BF9" s="137"/>
      <c r="BG9" s="137"/>
      <c r="BH9" s="139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x14ac:dyDescent="0.3">
      <c r="A10" s="137">
        <v>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8"/>
      <c r="AC10" s="137"/>
      <c r="AD10" s="137"/>
      <c r="AE10" s="137"/>
      <c r="AF10" s="137"/>
      <c r="AG10" s="137"/>
      <c r="AH10" s="137"/>
      <c r="AI10" s="137"/>
      <c r="AJ10" s="138"/>
      <c r="AK10" s="138"/>
      <c r="AL10" s="137"/>
      <c r="AM10" s="138"/>
      <c r="AN10" s="138"/>
      <c r="AO10" s="138"/>
      <c r="AP10" s="138"/>
      <c r="AQ10" s="138"/>
      <c r="AR10" s="138"/>
      <c r="AS10" s="138"/>
      <c r="AT10" s="138"/>
      <c r="AU10" s="138"/>
      <c r="AV10" s="137"/>
      <c r="AW10" s="137"/>
      <c r="AX10" s="137"/>
      <c r="AY10" s="137"/>
      <c r="AZ10" s="137"/>
      <c r="BA10" s="137"/>
      <c r="BB10" s="137"/>
      <c r="BC10" s="137"/>
      <c r="BD10" s="137"/>
      <c r="BE10" s="138"/>
      <c r="BF10" s="137"/>
      <c r="BG10" s="137"/>
      <c r="BH10" s="139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x14ac:dyDescent="0.3">
      <c r="A11" s="137">
        <v>7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9"/>
      <c r="AA11" s="137"/>
      <c r="AB11" s="138"/>
      <c r="AC11" s="137"/>
      <c r="AD11" s="137"/>
      <c r="AE11" s="137"/>
      <c r="AF11" s="137"/>
      <c r="AG11" s="137"/>
      <c r="AH11" s="137"/>
      <c r="AI11" s="137"/>
      <c r="AJ11" s="138"/>
      <c r="AK11" s="138"/>
      <c r="AL11" s="137"/>
      <c r="AM11" s="138"/>
      <c r="AN11" s="138"/>
      <c r="AO11" s="138"/>
      <c r="AP11" s="138"/>
      <c r="AQ11" s="138"/>
      <c r="AR11" s="138"/>
      <c r="AS11" s="138"/>
      <c r="AT11" s="138"/>
      <c r="AU11" s="138"/>
      <c r="AV11" s="137"/>
      <c r="AW11" s="137"/>
      <c r="AX11" s="137"/>
      <c r="AY11" s="137"/>
      <c r="AZ11" s="137"/>
      <c r="BA11" s="137"/>
      <c r="BB11" s="137"/>
      <c r="BC11" s="137"/>
      <c r="BD11" s="137"/>
      <c r="BE11" s="138"/>
      <c r="BF11" s="137"/>
      <c r="BG11" s="137"/>
      <c r="BH11" s="139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x14ac:dyDescent="0.3">
      <c r="A12" s="137">
        <v>8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8"/>
      <c r="AC12" s="137"/>
      <c r="AD12" s="137"/>
      <c r="AE12" s="137"/>
      <c r="AF12" s="137"/>
      <c r="AG12" s="137"/>
      <c r="AH12" s="137"/>
      <c r="AI12" s="137"/>
      <c r="AJ12" s="138"/>
      <c r="AK12" s="138"/>
      <c r="AL12" s="137"/>
      <c r="AM12" s="138"/>
      <c r="AN12" s="138"/>
      <c r="AO12" s="138"/>
      <c r="AP12" s="138"/>
      <c r="AQ12" s="138"/>
      <c r="AR12" s="138"/>
      <c r="AS12" s="138"/>
      <c r="AT12" s="138"/>
      <c r="AU12" s="138"/>
      <c r="AV12" s="137"/>
      <c r="AW12" s="137"/>
      <c r="AX12" s="137"/>
      <c r="AY12" s="137"/>
      <c r="AZ12" s="137"/>
      <c r="BA12" s="137"/>
      <c r="BB12" s="137"/>
      <c r="BC12" s="137"/>
      <c r="BD12" s="137"/>
      <c r="BE12" s="138"/>
      <c r="BF12" s="137"/>
      <c r="BG12" s="137"/>
      <c r="BH12" s="139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x14ac:dyDescent="0.3">
      <c r="A13" s="137">
        <v>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8"/>
      <c r="AC13" s="137"/>
      <c r="AD13" s="137"/>
      <c r="AE13" s="137"/>
      <c r="AF13" s="137"/>
      <c r="AG13" s="137"/>
      <c r="AH13" s="137"/>
      <c r="AI13" s="137"/>
      <c r="AJ13" s="138"/>
      <c r="AK13" s="138"/>
      <c r="AL13" s="137"/>
      <c r="AM13" s="138"/>
      <c r="AN13" s="138"/>
      <c r="AO13" s="138"/>
      <c r="AP13" s="138"/>
      <c r="AQ13" s="138"/>
      <c r="AR13" s="138"/>
      <c r="AS13" s="138"/>
      <c r="AT13" s="138"/>
      <c r="AU13" s="138"/>
      <c r="AV13" s="137"/>
      <c r="AW13" s="137"/>
      <c r="AX13" s="137"/>
      <c r="AY13" s="137"/>
      <c r="AZ13" s="137"/>
      <c r="BA13" s="137"/>
      <c r="BB13" s="137"/>
      <c r="BC13" s="137"/>
      <c r="BD13" s="137"/>
      <c r="BE13" s="138"/>
      <c r="BF13" s="137"/>
      <c r="BG13" s="137"/>
      <c r="BH13" s="139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x14ac:dyDescent="0.3">
      <c r="A14" s="137">
        <v>10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7"/>
      <c r="AD14" s="137"/>
      <c r="AE14" s="137"/>
      <c r="AF14" s="137"/>
      <c r="AG14" s="137"/>
      <c r="AH14" s="137"/>
      <c r="AI14" s="137"/>
      <c r="AJ14" s="138"/>
      <c r="AK14" s="138"/>
      <c r="AL14" s="137"/>
      <c r="AM14" s="138"/>
      <c r="AN14" s="138"/>
      <c r="AO14" s="138"/>
      <c r="AP14" s="138"/>
      <c r="AQ14" s="138"/>
      <c r="AR14" s="138"/>
      <c r="AS14" s="138"/>
      <c r="AT14" s="138"/>
      <c r="AU14" s="138"/>
      <c r="AV14" s="137"/>
      <c r="AW14" s="137"/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39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x14ac:dyDescent="0.3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x14ac:dyDescent="0.3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x14ac:dyDescent="0.3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x14ac:dyDescent="0.3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x14ac:dyDescent="0.3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x14ac:dyDescent="0.3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x14ac:dyDescent="0.3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x14ac:dyDescent="0.3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x14ac:dyDescent="0.3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x14ac:dyDescent="0.3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x14ac:dyDescent="0.3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x14ac:dyDescent="0.3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x14ac:dyDescent="0.3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x14ac:dyDescent="0.3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x14ac:dyDescent="0.3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x14ac:dyDescent="0.3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x14ac:dyDescent="0.3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x14ac:dyDescent="0.3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x14ac:dyDescent="0.3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x14ac:dyDescent="0.3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x14ac:dyDescent="0.3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x14ac:dyDescent="0.3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x14ac:dyDescent="0.3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x14ac:dyDescent="0.3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x14ac:dyDescent="0.3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x14ac:dyDescent="0.3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x14ac:dyDescent="0.3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x14ac:dyDescent="0.3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x14ac:dyDescent="0.3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x14ac:dyDescent="0.3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x14ac:dyDescent="0.3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x14ac:dyDescent="0.3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x14ac:dyDescent="0.3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x14ac:dyDescent="0.3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x14ac:dyDescent="0.3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x14ac:dyDescent="0.3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x14ac:dyDescent="0.3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x14ac:dyDescent="0.3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x14ac:dyDescent="0.3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x14ac:dyDescent="0.3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x14ac:dyDescent="0.3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x14ac:dyDescent="0.3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x14ac:dyDescent="0.3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x14ac:dyDescent="0.3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x14ac:dyDescent="0.3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x14ac:dyDescent="0.3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x14ac:dyDescent="0.3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x14ac:dyDescent="0.3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x14ac:dyDescent="0.3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x14ac:dyDescent="0.3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x14ac:dyDescent="0.3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x14ac:dyDescent="0.3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x14ac:dyDescent="0.3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x14ac:dyDescent="0.3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x14ac:dyDescent="0.3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x14ac:dyDescent="0.3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x14ac:dyDescent="0.3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x14ac:dyDescent="0.3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x14ac:dyDescent="0.3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x14ac:dyDescent="0.3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x14ac:dyDescent="0.3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customHeight="1" x14ac:dyDescent="0.3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customHeight="1" x14ac:dyDescent="0.3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customHeight="1" x14ac:dyDescent="0.3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x14ac:dyDescent="0.3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x14ac:dyDescent="0.3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x14ac:dyDescent="0.3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x14ac:dyDescent="0.3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x14ac:dyDescent="0.3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x14ac:dyDescent="0.3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x14ac:dyDescent="0.3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x14ac:dyDescent="0.3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x14ac:dyDescent="0.3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x14ac:dyDescent="0.3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x14ac:dyDescent="0.3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customHeight="1" x14ac:dyDescent="0.3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customHeight="1" x14ac:dyDescent="0.3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customHeight="1" x14ac:dyDescent="0.3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customHeight="1" x14ac:dyDescent="0.3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customHeight="1" x14ac:dyDescent="0.3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customHeight="1" x14ac:dyDescent="0.3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customHeight="1" x14ac:dyDescent="0.3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customHeight="1" x14ac:dyDescent="0.3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customHeight="1" x14ac:dyDescent="0.3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customHeight="1" x14ac:dyDescent="0.3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customHeight="1" x14ac:dyDescent="0.3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customHeight="1" x14ac:dyDescent="0.3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customHeight="1" x14ac:dyDescent="0.3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customHeight="1" x14ac:dyDescent="0.3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customHeight="1" x14ac:dyDescent="0.3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customHeight="1" x14ac:dyDescent="0.3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customHeight="1" x14ac:dyDescent="0.3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customHeight="1" x14ac:dyDescent="0.3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customHeight="1" x14ac:dyDescent="0.3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customHeight="1" x14ac:dyDescent="0.3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customHeight="1" x14ac:dyDescent="0.3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customHeight="1" x14ac:dyDescent="0.3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customHeight="1" x14ac:dyDescent="0.3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customHeight="1" x14ac:dyDescent="0.3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customHeight="1" x14ac:dyDescent="0.3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customHeight="1" x14ac:dyDescent="0.3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customHeight="1" x14ac:dyDescent="0.3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customHeight="1" x14ac:dyDescent="0.3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customHeight="1" x14ac:dyDescent="0.3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customHeight="1" x14ac:dyDescent="0.3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customHeight="1" x14ac:dyDescent="0.3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customHeight="1" x14ac:dyDescent="0.3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customHeight="1" x14ac:dyDescent="0.3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customHeight="1" x14ac:dyDescent="0.3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customHeight="1" x14ac:dyDescent="0.3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customHeight="1" x14ac:dyDescent="0.3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customHeight="1" x14ac:dyDescent="0.3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customHeight="1" x14ac:dyDescent="0.3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customHeight="1" x14ac:dyDescent="0.3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customHeight="1" x14ac:dyDescent="0.3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customHeight="1" x14ac:dyDescent="0.3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customHeight="1" x14ac:dyDescent="0.3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customHeight="1" x14ac:dyDescent="0.3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customHeight="1" x14ac:dyDescent="0.3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customHeight="1" x14ac:dyDescent="0.3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customHeight="1" x14ac:dyDescent="0.3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customHeight="1" x14ac:dyDescent="0.3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customHeight="1" x14ac:dyDescent="0.3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customHeight="1" x14ac:dyDescent="0.3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customHeight="1" x14ac:dyDescent="0.3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customHeight="1" x14ac:dyDescent="0.3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customHeight="1" x14ac:dyDescent="0.3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customHeight="1" x14ac:dyDescent="0.3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customHeight="1" x14ac:dyDescent="0.3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customHeight="1" x14ac:dyDescent="0.3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customHeight="1" x14ac:dyDescent="0.3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customHeight="1" x14ac:dyDescent="0.3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customHeight="1" x14ac:dyDescent="0.3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customHeight="1" x14ac:dyDescent="0.3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customHeight="1" x14ac:dyDescent="0.3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customHeight="1" x14ac:dyDescent="0.3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customHeight="1" x14ac:dyDescent="0.3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customHeight="1" x14ac:dyDescent="0.3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customHeight="1" x14ac:dyDescent="0.3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customHeight="1" x14ac:dyDescent="0.3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customHeight="1" x14ac:dyDescent="0.3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customHeight="1" x14ac:dyDescent="0.3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customHeight="1" x14ac:dyDescent="0.3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customHeight="1" x14ac:dyDescent="0.3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customHeight="1" x14ac:dyDescent="0.3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customHeight="1" x14ac:dyDescent="0.3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customHeight="1" x14ac:dyDescent="0.3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customHeight="1" x14ac:dyDescent="0.3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customHeight="1" x14ac:dyDescent="0.3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customHeight="1" x14ac:dyDescent="0.3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customHeight="1" x14ac:dyDescent="0.3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customHeight="1" x14ac:dyDescent="0.3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customHeight="1" x14ac:dyDescent="0.3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customHeight="1" x14ac:dyDescent="0.3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customHeight="1" x14ac:dyDescent="0.3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customHeight="1" x14ac:dyDescent="0.3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customHeight="1" x14ac:dyDescent="0.3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customHeight="1" x14ac:dyDescent="0.3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customHeight="1" x14ac:dyDescent="0.3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customHeight="1" x14ac:dyDescent="0.3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customHeight="1" x14ac:dyDescent="0.3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customHeight="1" x14ac:dyDescent="0.3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customHeight="1" x14ac:dyDescent="0.3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customHeight="1" x14ac:dyDescent="0.3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customHeight="1" x14ac:dyDescent="0.3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customHeight="1" x14ac:dyDescent="0.3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customHeight="1" x14ac:dyDescent="0.3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customHeight="1" x14ac:dyDescent="0.3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customHeight="1" x14ac:dyDescent="0.3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customHeight="1" x14ac:dyDescent="0.3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customHeight="1" x14ac:dyDescent="0.3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customHeight="1" x14ac:dyDescent="0.3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customHeight="1" x14ac:dyDescent="0.3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customHeight="1" x14ac:dyDescent="0.3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customHeight="1" x14ac:dyDescent="0.3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customHeight="1" x14ac:dyDescent="0.3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customHeight="1" x14ac:dyDescent="0.3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customHeight="1" x14ac:dyDescent="0.3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customHeight="1" x14ac:dyDescent="0.3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customHeight="1" x14ac:dyDescent="0.3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customHeight="1" x14ac:dyDescent="0.3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customHeight="1" x14ac:dyDescent="0.3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customHeight="1" x14ac:dyDescent="0.3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customHeight="1" x14ac:dyDescent="0.3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customHeight="1" x14ac:dyDescent="0.3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customHeight="1" x14ac:dyDescent="0.3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customHeight="1" x14ac:dyDescent="0.3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customHeight="1" x14ac:dyDescent="0.3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customHeight="1" x14ac:dyDescent="0.3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customHeight="1" x14ac:dyDescent="0.3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customHeight="1" x14ac:dyDescent="0.3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customHeight="1" x14ac:dyDescent="0.3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customHeight="1" x14ac:dyDescent="0.3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customHeight="1" x14ac:dyDescent="0.3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customHeight="1" x14ac:dyDescent="0.3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customHeight="1" x14ac:dyDescent="0.3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customHeight="1" x14ac:dyDescent="0.3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customHeight="1" x14ac:dyDescent="0.3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customHeight="1" x14ac:dyDescent="0.3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customHeight="1" x14ac:dyDescent="0.3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customHeight="1" x14ac:dyDescent="0.3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customHeight="1" x14ac:dyDescent="0.3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customHeight="1" x14ac:dyDescent="0.3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customHeight="1" x14ac:dyDescent="0.3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customHeight="1" x14ac:dyDescent="0.3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customHeight="1" x14ac:dyDescent="0.3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customHeight="1" x14ac:dyDescent="0.3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customHeight="1" x14ac:dyDescent="0.3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customHeight="1" x14ac:dyDescent="0.3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customHeight="1" x14ac:dyDescent="0.3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customHeight="1" x14ac:dyDescent="0.3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customHeight="1" x14ac:dyDescent="0.3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customHeight="1" x14ac:dyDescent="0.3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customHeight="1" x14ac:dyDescent="0.3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customHeight="1" x14ac:dyDescent="0.3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customHeight="1" x14ac:dyDescent="0.3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customHeight="1" x14ac:dyDescent="0.3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customHeight="1" x14ac:dyDescent="0.3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customHeight="1" x14ac:dyDescent="0.3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customHeight="1" x14ac:dyDescent="0.3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customHeight="1" x14ac:dyDescent="0.3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customHeight="1" x14ac:dyDescent="0.3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customHeight="1" x14ac:dyDescent="0.3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customHeight="1" x14ac:dyDescent="0.3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customHeight="1" x14ac:dyDescent="0.3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customHeight="1" x14ac:dyDescent="0.3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customHeight="1" x14ac:dyDescent="0.3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customHeight="1" x14ac:dyDescent="0.3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customHeight="1" x14ac:dyDescent="0.3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customHeight="1" x14ac:dyDescent="0.3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customHeight="1" x14ac:dyDescent="0.3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customHeight="1" x14ac:dyDescent="0.3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customHeight="1" x14ac:dyDescent="0.3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customHeight="1" x14ac:dyDescent="0.3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customHeight="1" x14ac:dyDescent="0.3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customHeight="1" x14ac:dyDescent="0.3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customHeight="1" x14ac:dyDescent="0.3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customHeight="1" x14ac:dyDescent="0.3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customHeight="1" x14ac:dyDescent="0.3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customHeight="1" x14ac:dyDescent="0.3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customHeight="1" x14ac:dyDescent="0.3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customHeight="1" x14ac:dyDescent="0.3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customHeight="1" x14ac:dyDescent="0.3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customHeight="1" x14ac:dyDescent="0.3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customHeight="1" x14ac:dyDescent="0.3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customHeight="1" x14ac:dyDescent="0.3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customHeight="1" x14ac:dyDescent="0.3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customHeight="1" x14ac:dyDescent="0.3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customHeight="1" x14ac:dyDescent="0.3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customHeight="1" x14ac:dyDescent="0.3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customHeight="1" x14ac:dyDescent="0.3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customHeight="1" x14ac:dyDescent="0.3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customHeight="1" x14ac:dyDescent="0.3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customHeight="1" x14ac:dyDescent="0.3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customHeight="1" x14ac:dyDescent="0.3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customHeight="1" x14ac:dyDescent="0.3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customHeight="1" x14ac:dyDescent="0.3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customHeight="1" x14ac:dyDescent="0.3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customHeight="1" x14ac:dyDescent="0.3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customHeight="1" x14ac:dyDescent="0.3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customHeight="1" x14ac:dyDescent="0.3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customHeight="1" x14ac:dyDescent="0.3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customHeight="1" x14ac:dyDescent="0.3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customHeight="1" x14ac:dyDescent="0.3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customHeight="1" x14ac:dyDescent="0.3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customHeight="1" x14ac:dyDescent="0.3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customHeight="1" x14ac:dyDescent="0.3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customHeight="1" x14ac:dyDescent="0.3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customHeight="1" x14ac:dyDescent="0.3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customHeight="1" x14ac:dyDescent="0.3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customHeight="1" x14ac:dyDescent="0.3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customHeight="1" x14ac:dyDescent="0.3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customHeight="1" x14ac:dyDescent="0.3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customHeight="1" x14ac:dyDescent="0.3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customHeight="1" x14ac:dyDescent="0.3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customHeight="1" x14ac:dyDescent="0.3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customHeight="1" x14ac:dyDescent="0.3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customHeight="1" x14ac:dyDescent="0.3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customHeight="1" x14ac:dyDescent="0.3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customHeight="1" x14ac:dyDescent="0.3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customHeight="1" x14ac:dyDescent="0.3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customHeight="1" x14ac:dyDescent="0.3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customHeight="1" x14ac:dyDescent="0.3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customHeight="1" x14ac:dyDescent="0.3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customHeight="1" x14ac:dyDescent="0.3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customHeight="1" x14ac:dyDescent="0.3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customHeight="1" x14ac:dyDescent="0.3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customHeight="1" x14ac:dyDescent="0.3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customHeight="1" x14ac:dyDescent="0.3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customHeight="1" x14ac:dyDescent="0.3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customHeight="1" x14ac:dyDescent="0.3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customHeight="1" x14ac:dyDescent="0.3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customHeight="1" x14ac:dyDescent="0.3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customHeight="1" x14ac:dyDescent="0.3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customHeight="1" x14ac:dyDescent="0.3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customHeight="1" x14ac:dyDescent="0.3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customHeight="1" x14ac:dyDescent="0.3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customHeight="1" x14ac:dyDescent="0.3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customHeight="1" x14ac:dyDescent="0.3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customHeight="1" x14ac:dyDescent="0.3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customHeight="1" x14ac:dyDescent="0.3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customHeight="1" x14ac:dyDescent="0.3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customHeight="1" x14ac:dyDescent="0.3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customHeight="1" x14ac:dyDescent="0.3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customHeight="1" x14ac:dyDescent="0.3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customHeight="1" x14ac:dyDescent="0.3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customHeight="1" x14ac:dyDescent="0.3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customHeight="1" x14ac:dyDescent="0.3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customHeight="1" x14ac:dyDescent="0.3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customHeight="1" x14ac:dyDescent="0.3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customHeight="1" x14ac:dyDescent="0.3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customHeight="1" x14ac:dyDescent="0.3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customHeight="1" x14ac:dyDescent="0.3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customHeight="1" x14ac:dyDescent="0.3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customHeight="1" x14ac:dyDescent="0.3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customHeight="1" x14ac:dyDescent="0.3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customHeight="1" x14ac:dyDescent="0.3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customHeight="1" x14ac:dyDescent="0.3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customHeight="1" x14ac:dyDescent="0.3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customHeight="1" x14ac:dyDescent="0.3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customHeight="1" x14ac:dyDescent="0.3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customHeight="1" x14ac:dyDescent="0.3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customHeight="1" x14ac:dyDescent="0.3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customHeight="1" x14ac:dyDescent="0.3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customHeight="1" x14ac:dyDescent="0.3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customHeight="1" x14ac:dyDescent="0.3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customHeight="1" x14ac:dyDescent="0.3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customHeight="1" x14ac:dyDescent="0.3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customHeight="1" x14ac:dyDescent="0.3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customHeight="1" x14ac:dyDescent="0.3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customHeight="1" x14ac:dyDescent="0.3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customHeight="1" x14ac:dyDescent="0.3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customHeight="1" x14ac:dyDescent="0.3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customHeight="1" x14ac:dyDescent="0.3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customHeight="1" x14ac:dyDescent="0.3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customHeight="1" x14ac:dyDescent="0.3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customHeight="1" x14ac:dyDescent="0.3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customHeight="1" x14ac:dyDescent="0.3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customHeight="1" x14ac:dyDescent="0.3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customHeight="1" x14ac:dyDescent="0.3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customHeight="1" x14ac:dyDescent="0.3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customHeight="1" x14ac:dyDescent="0.3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customHeight="1" x14ac:dyDescent="0.3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customHeight="1" x14ac:dyDescent="0.3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customHeight="1" x14ac:dyDescent="0.3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customHeight="1" x14ac:dyDescent="0.3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customHeight="1" x14ac:dyDescent="0.3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customHeight="1" x14ac:dyDescent="0.3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customHeight="1" x14ac:dyDescent="0.3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customHeight="1" x14ac:dyDescent="0.3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customHeight="1" x14ac:dyDescent="0.3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customHeight="1" x14ac:dyDescent="0.3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customHeight="1" x14ac:dyDescent="0.3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customHeight="1" x14ac:dyDescent="0.3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customHeight="1" x14ac:dyDescent="0.3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customHeight="1" x14ac:dyDescent="0.3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customHeight="1" x14ac:dyDescent="0.3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customHeight="1" x14ac:dyDescent="0.3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customHeight="1" x14ac:dyDescent="0.3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customHeight="1" x14ac:dyDescent="0.3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customHeight="1" x14ac:dyDescent="0.3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customHeight="1" x14ac:dyDescent="0.3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customHeight="1" x14ac:dyDescent="0.3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customHeight="1" x14ac:dyDescent="0.3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customHeight="1" x14ac:dyDescent="0.3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customHeight="1" x14ac:dyDescent="0.3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customHeight="1" x14ac:dyDescent="0.3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customHeight="1" x14ac:dyDescent="0.3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customHeight="1" x14ac:dyDescent="0.3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customHeight="1" x14ac:dyDescent="0.3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customHeight="1" x14ac:dyDescent="0.3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customHeight="1" x14ac:dyDescent="0.3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customHeight="1" x14ac:dyDescent="0.3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customHeight="1" x14ac:dyDescent="0.3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customHeight="1" x14ac:dyDescent="0.3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customHeight="1" x14ac:dyDescent="0.3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customHeight="1" x14ac:dyDescent="0.3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customHeight="1" x14ac:dyDescent="0.3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customHeight="1" x14ac:dyDescent="0.3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customHeight="1" x14ac:dyDescent="0.3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customHeight="1" x14ac:dyDescent="0.3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customHeight="1" x14ac:dyDescent="0.3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customHeight="1" x14ac:dyDescent="0.3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customHeight="1" x14ac:dyDescent="0.3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customHeight="1" x14ac:dyDescent="0.3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customHeight="1" x14ac:dyDescent="0.3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customHeight="1" x14ac:dyDescent="0.3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customHeight="1" x14ac:dyDescent="0.3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customHeight="1" x14ac:dyDescent="0.3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customHeight="1" x14ac:dyDescent="0.3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customHeight="1" x14ac:dyDescent="0.3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customHeight="1" x14ac:dyDescent="0.3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customHeight="1" x14ac:dyDescent="0.3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customHeight="1" x14ac:dyDescent="0.3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customHeight="1" x14ac:dyDescent="0.3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customHeight="1" x14ac:dyDescent="0.3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customHeight="1" x14ac:dyDescent="0.3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customHeight="1" x14ac:dyDescent="0.3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customHeight="1" x14ac:dyDescent="0.3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customHeight="1" x14ac:dyDescent="0.3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customHeight="1" x14ac:dyDescent="0.3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customHeight="1" x14ac:dyDescent="0.3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customHeight="1" x14ac:dyDescent="0.3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customHeight="1" x14ac:dyDescent="0.3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customHeight="1" x14ac:dyDescent="0.3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customHeight="1" x14ac:dyDescent="0.3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customHeight="1" x14ac:dyDescent="0.3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customHeight="1" x14ac:dyDescent="0.3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customHeight="1" x14ac:dyDescent="0.3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customHeight="1" x14ac:dyDescent="0.3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customHeight="1" x14ac:dyDescent="0.3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customHeight="1" x14ac:dyDescent="0.3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customHeight="1" x14ac:dyDescent="0.3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customHeight="1" x14ac:dyDescent="0.3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customHeight="1" x14ac:dyDescent="0.3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customHeight="1" x14ac:dyDescent="0.3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customHeight="1" x14ac:dyDescent="0.3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customHeight="1" x14ac:dyDescent="0.3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customHeight="1" x14ac:dyDescent="0.3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customHeight="1" x14ac:dyDescent="0.3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customHeight="1" x14ac:dyDescent="0.3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customHeight="1" x14ac:dyDescent="0.3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customHeight="1" x14ac:dyDescent="0.3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customHeight="1" x14ac:dyDescent="0.3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customHeight="1" x14ac:dyDescent="0.3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customHeight="1" x14ac:dyDescent="0.3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customHeight="1" x14ac:dyDescent="0.3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customHeight="1" x14ac:dyDescent="0.3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customHeight="1" x14ac:dyDescent="0.3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customHeight="1" x14ac:dyDescent="0.3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customHeight="1" x14ac:dyDescent="0.3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customHeight="1" x14ac:dyDescent="0.3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customHeight="1" x14ac:dyDescent="0.3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customHeight="1" x14ac:dyDescent="0.3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customHeight="1" x14ac:dyDescent="0.3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customHeight="1" x14ac:dyDescent="0.3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customHeight="1" x14ac:dyDescent="0.3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customHeight="1" x14ac:dyDescent="0.3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customHeight="1" x14ac:dyDescent="0.3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customHeight="1" x14ac:dyDescent="0.3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customHeight="1" x14ac:dyDescent="0.3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customHeight="1" x14ac:dyDescent="0.3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customHeight="1" x14ac:dyDescent="0.3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customHeight="1" x14ac:dyDescent="0.3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customHeight="1" x14ac:dyDescent="0.3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customHeight="1" x14ac:dyDescent="0.3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customHeight="1" x14ac:dyDescent="0.3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customHeight="1" x14ac:dyDescent="0.3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customHeight="1" x14ac:dyDescent="0.3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customHeight="1" x14ac:dyDescent="0.3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customHeight="1" x14ac:dyDescent="0.3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customHeight="1" x14ac:dyDescent="0.3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customHeight="1" x14ac:dyDescent="0.3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customHeight="1" x14ac:dyDescent="0.3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customHeight="1" x14ac:dyDescent="0.3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customHeight="1" x14ac:dyDescent="0.3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customHeight="1" x14ac:dyDescent="0.3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customHeight="1" x14ac:dyDescent="0.3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customHeight="1" x14ac:dyDescent="0.3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customHeight="1" x14ac:dyDescent="0.3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customHeight="1" x14ac:dyDescent="0.3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customHeight="1" x14ac:dyDescent="0.3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customHeight="1" x14ac:dyDescent="0.3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customHeight="1" x14ac:dyDescent="0.3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customHeight="1" x14ac:dyDescent="0.3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customHeight="1" x14ac:dyDescent="0.3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customHeight="1" x14ac:dyDescent="0.3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customHeight="1" x14ac:dyDescent="0.3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customHeight="1" x14ac:dyDescent="0.3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customHeight="1" x14ac:dyDescent="0.3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customHeight="1" x14ac:dyDescent="0.3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customHeight="1" x14ac:dyDescent="0.3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customHeight="1" x14ac:dyDescent="0.3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customHeight="1" x14ac:dyDescent="0.3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customHeight="1" x14ac:dyDescent="0.3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customHeight="1" x14ac:dyDescent="0.3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customHeight="1" x14ac:dyDescent="0.3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customHeight="1" x14ac:dyDescent="0.3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customHeight="1" x14ac:dyDescent="0.3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customHeight="1" x14ac:dyDescent="0.3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customHeight="1" x14ac:dyDescent="0.3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customHeight="1" x14ac:dyDescent="0.3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customHeight="1" x14ac:dyDescent="0.3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customHeight="1" x14ac:dyDescent="0.3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customHeight="1" x14ac:dyDescent="0.3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customHeight="1" x14ac:dyDescent="0.3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customHeight="1" x14ac:dyDescent="0.3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customHeight="1" x14ac:dyDescent="0.3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customHeight="1" x14ac:dyDescent="0.3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customHeight="1" x14ac:dyDescent="0.3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customHeight="1" x14ac:dyDescent="0.3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customHeight="1" x14ac:dyDescent="0.3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customHeight="1" x14ac:dyDescent="0.3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customHeight="1" x14ac:dyDescent="0.3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customHeight="1" x14ac:dyDescent="0.3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customHeight="1" x14ac:dyDescent="0.3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customHeight="1" x14ac:dyDescent="0.3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customHeight="1" x14ac:dyDescent="0.3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customHeight="1" x14ac:dyDescent="0.3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customHeight="1" x14ac:dyDescent="0.3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customHeight="1" x14ac:dyDescent="0.3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customHeight="1" x14ac:dyDescent="0.3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customHeight="1" x14ac:dyDescent="0.3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customHeight="1" x14ac:dyDescent="0.3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customHeight="1" x14ac:dyDescent="0.3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customHeight="1" x14ac:dyDescent="0.3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customHeight="1" x14ac:dyDescent="0.3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customHeight="1" x14ac:dyDescent="0.3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customHeight="1" x14ac:dyDescent="0.3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customHeight="1" x14ac:dyDescent="0.3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customHeight="1" x14ac:dyDescent="0.3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customHeight="1" x14ac:dyDescent="0.3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customHeight="1" x14ac:dyDescent="0.3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customHeight="1" x14ac:dyDescent="0.3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customHeight="1" x14ac:dyDescent="0.3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customHeight="1" x14ac:dyDescent="0.3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customHeight="1" x14ac:dyDescent="0.3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customHeight="1" x14ac:dyDescent="0.3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customHeight="1" x14ac:dyDescent="0.3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customHeight="1" x14ac:dyDescent="0.3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customHeight="1" x14ac:dyDescent="0.3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customHeight="1" x14ac:dyDescent="0.3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customHeight="1" x14ac:dyDescent="0.3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customHeight="1" x14ac:dyDescent="0.3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customHeight="1" x14ac:dyDescent="0.3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customHeight="1" x14ac:dyDescent="0.3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customHeight="1" x14ac:dyDescent="0.3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customHeight="1" x14ac:dyDescent="0.3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customHeight="1" x14ac:dyDescent="0.3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customHeight="1" x14ac:dyDescent="0.3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customHeight="1" x14ac:dyDescent="0.3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customHeight="1" x14ac:dyDescent="0.3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customHeight="1" x14ac:dyDescent="0.3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customHeight="1" x14ac:dyDescent="0.3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customHeight="1" x14ac:dyDescent="0.3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customHeight="1" x14ac:dyDescent="0.3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customHeight="1" x14ac:dyDescent="0.3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customHeight="1" x14ac:dyDescent="0.3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customHeight="1" x14ac:dyDescent="0.3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customHeight="1" x14ac:dyDescent="0.3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customHeight="1" x14ac:dyDescent="0.3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customHeight="1" x14ac:dyDescent="0.3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customHeight="1" x14ac:dyDescent="0.3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customHeight="1" x14ac:dyDescent="0.3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customHeight="1" x14ac:dyDescent="0.3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customHeight="1" x14ac:dyDescent="0.3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customHeight="1" x14ac:dyDescent="0.3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customHeight="1" x14ac:dyDescent="0.3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customHeight="1" x14ac:dyDescent="0.3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customHeight="1" x14ac:dyDescent="0.3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customHeight="1" x14ac:dyDescent="0.3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customHeight="1" x14ac:dyDescent="0.3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customHeight="1" x14ac:dyDescent="0.3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customHeight="1" x14ac:dyDescent="0.3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customHeight="1" x14ac:dyDescent="0.3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customHeight="1" x14ac:dyDescent="0.3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customHeight="1" x14ac:dyDescent="0.3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customHeight="1" x14ac:dyDescent="0.3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customHeight="1" x14ac:dyDescent="0.3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customHeight="1" x14ac:dyDescent="0.3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customHeight="1" x14ac:dyDescent="0.3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customHeight="1" x14ac:dyDescent="0.3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customHeight="1" x14ac:dyDescent="0.3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customHeight="1" x14ac:dyDescent="0.3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customHeight="1" x14ac:dyDescent="0.3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customHeight="1" x14ac:dyDescent="0.3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customHeight="1" x14ac:dyDescent="0.3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customHeight="1" x14ac:dyDescent="0.3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customHeight="1" x14ac:dyDescent="0.3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customHeight="1" x14ac:dyDescent="0.3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customHeight="1" x14ac:dyDescent="0.3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customHeight="1" x14ac:dyDescent="0.3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customHeight="1" x14ac:dyDescent="0.3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customHeight="1" x14ac:dyDescent="0.3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customHeight="1" x14ac:dyDescent="0.3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customHeight="1" x14ac:dyDescent="0.3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customHeight="1" x14ac:dyDescent="0.3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customHeight="1" x14ac:dyDescent="0.3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customHeight="1" x14ac:dyDescent="0.3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customHeight="1" x14ac:dyDescent="0.3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customHeight="1" x14ac:dyDescent="0.3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customHeight="1" x14ac:dyDescent="0.3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customHeight="1" x14ac:dyDescent="0.3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customHeight="1" x14ac:dyDescent="0.3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customHeight="1" x14ac:dyDescent="0.3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customHeight="1" x14ac:dyDescent="0.3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customHeight="1" x14ac:dyDescent="0.3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customHeight="1" x14ac:dyDescent="0.3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customHeight="1" x14ac:dyDescent="0.3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customHeight="1" x14ac:dyDescent="0.3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customHeight="1" x14ac:dyDescent="0.3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customHeight="1" x14ac:dyDescent="0.3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customHeight="1" x14ac:dyDescent="0.3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customHeight="1" x14ac:dyDescent="0.3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customHeight="1" x14ac:dyDescent="0.3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customHeight="1" x14ac:dyDescent="0.3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customHeight="1" x14ac:dyDescent="0.3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customHeight="1" x14ac:dyDescent="0.3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customHeight="1" x14ac:dyDescent="0.3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customHeight="1" x14ac:dyDescent="0.3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customHeight="1" x14ac:dyDescent="0.3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customHeight="1" x14ac:dyDescent="0.3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customHeight="1" x14ac:dyDescent="0.3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customHeight="1" x14ac:dyDescent="0.3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customHeight="1" x14ac:dyDescent="0.3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customHeight="1" x14ac:dyDescent="0.3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customHeight="1" x14ac:dyDescent="0.3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customHeight="1" x14ac:dyDescent="0.3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customHeight="1" x14ac:dyDescent="0.3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customHeight="1" x14ac:dyDescent="0.3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customHeight="1" x14ac:dyDescent="0.3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customHeight="1" x14ac:dyDescent="0.3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customHeight="1" x14ac:dyDescent="0.3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customHeight="1" x14ac:dyDescent="0.3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customHeight="1" x14ac:dyDescent="0.3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customHeight="1" x14ac:dyDescent="0.3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customHeight="1" x14ac:dyDescent="0.3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customHeight="1" x14ac:dyDescent="0.3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customHeight="1" x14ac:dyDescent="0.3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customHeight="1" x14ac:dyDescent="0.3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customHeight="1" x14ac:dyDescent="0.3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customHeight="1" x14ac:dyDescent="0.3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customHeight="1" x14ac:dyDescent="0.3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customHeight="1" x14ac:dyDescent="0.3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customHeight="1" x14ac:dyDescent="0.3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customHeight="1" x14ac:dyDescent="0.3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customHeight="1" x14ac:dyDescent="0.3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customHeight="1" x14ac:dyDescent="0.3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customHeight="1" x14ac:dyDescent="0.3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customHeight="1" x14ac:dyDescent="0.3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customHeight="1" x14ac:dyDescent="0.3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customHeight="1" x14ac:dyDescent="0.3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customHeight="1" x14ac:dyDescent="0.3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customHeight="1" x14ac:dyDescent="0.3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customHeight="1" x14ac:dyDescent="0.3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customHeight="1" x14ac:dyDescent="0.3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customHeight="1" x14ac:dyDescent="0.3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customHeight="1" x14ac:dyDescent="0.3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customHeight="1" x14ac:dyDescent="0.3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customHeight="1" x14ac:dyDescent="0.3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customHeight="1" x14ac:dyDescent="0.3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customHeight="1" x14ac:dyDescent="0.3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customHeight="1" x14ac:dyDescent="0.3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customHeight="1" x14ac:dyDescent="0.3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customHeight="1" x14ac:dyDescent="0.3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customHeight="1" x14ac:dyDescent="0.3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customHeight="1" x14ac:dyDescent="0.3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customHeight="1" x14ac:dyDescent="0.3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customHeight="1" x14ac:dyDescent="0.3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customHeight="1" x14ac:dyDescent="0.3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customHeight="1" x14ac:dyDescent="0.3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customHeight="1" x14ac:dyDescent="0.3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customHeight="1" x14ac:dyDescent="0.3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customHeight="1" x14ac:dyDescent="0.3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customHeight="1" x14ac:dyDescent="0.3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customHeight="1" x14ac:dyDescent="0.3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customHeight="1" x14ac:dyDescent="0.3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customHeight="1" x14ac:dyDescent="0.3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customHeight="1" x14ac:dyDescent="0.3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customHeight="1" x14ac:dyDescent="0.3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customHeight="1" x14ac:dyDescent="0.3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customHeight="1" x14ac:dyDescent="0.3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customHeight="1" x14ac:dyDescent="0.3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customHeight="1" x14ac:dyDescent="0.3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customHeight="1" x14ac:dyDescent="0.3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customHeight="1" x14ac:dyDescent="0.3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customHeight="1" x14ac:dyDescent="0.3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customHeight="1" x14ac:dyDescent="0.3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customHeight="1" x14ac:dyDescent="0.3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customHeight="1" x14ac:dyDescent="0.3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customHeight="1" x14ac:dyDescent="0.3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customHeight="1" x14ac:dyDescent="0.3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customHeight="1" x14ac:dyDescent="0.3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customHeight="1" x14ac:dyDescent="0.3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customHeight="1" x14ac:dyDescent="0.3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customHeight="1" x14ac:dyDescent="0.3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customHeight="1" x14ac:dyDescent="0.3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customHeight="1" x14ac:dyDescent="0.3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customHeight="1" x14ac:dyDescent="0.3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customHeight="1" x14ac:dyDescent="0.3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customHeight="1" x14ac:dyDescent="0.3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customHeight="1" x14ac:dyDescent="0.3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customHeight="1" x14ac:dyDescent="0.3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customHeight="1" x14ac:dyDescent="0.3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customHeight="1" x14ac:dyDescent="0.3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customHeight="1" x14ac:dyDescent="0.3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customHeight="1" x14ac:dyDescent="0.3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customHeight="1" x14ac:dyDescent="0.3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customHeight="1" x14ac:dyDescent="0.3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customHeight="1" x14ac:dyDescent="0.3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customHeight="1" x14ac:dyDescent="0.3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customHeight="1" x14ac:dyDescent="0.3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customHeight="1" x14ac:dyDescent="0.3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customHeight="1" x14ac:dyDescent="0.3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customHeight="1" x14ac:dyDescent="0.3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customHeight="1" x14ac:dyDescent="0.3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customHeight="1" x14ac:dyDescent="0.3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customHeight="1" x14ac:dyDescent="0.3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customHeight="1" x14ac:dyDescent="0.3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customHeight="1" x14ac:dyDescent="0.3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customHeight="1" x14ac:dyDescent="0.3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customHeight="1" x14ac:dyDescent="0.3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customHeight="1" x14ac:dyDescent="0.3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customHeight="1" x14ac:dyDescent="0.3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customHeight="1" x14ac:dyDescent="0.3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customHeight="1" x14ac:dyDescent="0.3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customHeight="1" x14ac:dyDescent="0.3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customHeight="1" x14ac:dyDescent="0.3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customHeight="1" x14ac:dyDescent="0.3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customHeight="1" x14ac:dyDescent="0.3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customHeight="1" x14ac:dyDescent="0.3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customHeight="1" x14ac:dyDescent="0.3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customHeight="1" x14ac:dyDescent="0.3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customHeight="1" x14ac:dyDescent="0.3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customHeight="1" x14ac:dyDescent="0.3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customHeight="1" x14ac:dyDescent="0.3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customHeight="1" x14ac:dyDescent="0.3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customHeight="1" x14ac:dyDescent="0.3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customHeight="1" x14ac:dyDescent="0.3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customHeight="1" x14ac:dyDescent="0.3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customHeight="1" x14ac:dyDescent="0.3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customHeight="1" x14ac:dyDescent="0.3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customHeight="1" x14ac:dyDescent="0.3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customHeight="1" x14ac:dyDescent="0.3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customHeight="1" x14ac:dyDescent="0.3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customHeight="1" x14ac:dyDescent="0.3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customHeight="1" x14ac:dyDescent="0.3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customHeight="1" x14ac:dyDescent="0.3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customHeight="1" x14ac:dyDescent="0.3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customHeight="1" x14ac:dyDescent="0.3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customHeight="1" x14ac:dyDescent="0.3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customHeight="1" x14ac:dyDescent="0.3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customHeight="1" x14ac:dyDescent="0.3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customHeight="1" x14ac:dyDescent="0.3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customHeight="1" x14ac:dyDescent="0.3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customHeight="1" x14ac:dyDescent="0.3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customHeight="1" x14ac:dyDescent="0.3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customHeight="1" x14ac:dyDescent="0.3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customHeight="1" x14ac:dyDescent="0.3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customHeight="1" x14ac:dyDescent="0.3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customHeight="1" x14ac:dyDescent="0.3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customHeight="1" x14ac:dyDescent="0.3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customHeight="1" x14ac:dyDescent="0.3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customHeight="1" x14ac:dyDescent="0.3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customHeight="1" x14ac:dyDescent="0.3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customHeight="1" x14ac:dyDescent="0.3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customHeight="1" x14ac:dyDescent="0.3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customHeight="1" x14ac:dyDescent="0.3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customHeight="1" x14ac:dyDescent="0.3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customHeight="1" x14ac:dyDescent="0.3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customHeight="1" x14ac:dyDescent="0.3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customHeight="1" x14ac:dyDescent="0.3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customHeight="1" x14ac:dyDescent="0.3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customHeight="1" x14ac:dyDescent="0.3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customHeight="1" x14ac:dyDescent="0.3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customHeight="1" x14ac:dyDescent="0.3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customHeight="1" x14ac:dyDescent="0.3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customHeight="1" x14ac:dyDescent="0.3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customHeight="1" x14ac:dyDescent="0.3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customHeight="1" x14ac:dyDescent="0.3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customHeight="1" x14ac:dyDescent="0.3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customHeight="1" x14ac:dyDescent="0.3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customHeight="1" x14ac:dyDescent="0.3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customHeight="1" x14ac:dyDescent="0.3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customHeight="1" x14ac:dyDescent="0.3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customHeight="1" x14ac:dyDescent="0.3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customHeight="1" x14ac:dyDescent="0.3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customHeight="1" x14ac:dyDescent="0.3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customHeight="1" x14ac:dyDescent="0.3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customHeight="1" x14ac:dyDescent="0.3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customHeight="1" x14ac:dyDescent="0.3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customHeight="1" x14ac:dyDescent="0.3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customHeight="1" x14ac:dyDescent="0.3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customHeight="1" x14ac:dyDescent="0.3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customHeight="1" x14ac:dyDescent="0.3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customHeight="1" x14ac:dyDescent="0.3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customHeight="1" x14ac:dyDescent="0.3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customHeight="1" x14ac:dyDescent="0.3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customHeight="1" x14ac:dyDescent="0.3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customHeight="1" x14ac:dyDescent="0.3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customHeight="1" x14ac:dyDescent="0.3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customHeight="1" x14ac:dyDescent="0.3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customHeight="1" x14ac:dyDescent="0.3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customHeight="1" x14ac:dyDescent="0.3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customHeight="1" x14ac:dyDescent="0.3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customHeight="1" x14ac:dyDescent="0.3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customHeight="1" x14ac:dyDescent="0.3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customHeight="1" x14ac:dyDescent="0.3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customHeight="1" x14ac:dyDescent="0.3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customHeight="1" x14ac:dyDescent="0.3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customHeight="1" x14ac:dyDescent="0.3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customHeight="1" x14ac:dyDescent="0.3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customHeight="1" x14ac:dyDescent="0.3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customHeight="1" x14ac:dyDescent="0.3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customHeight="1" x14ac:dyDescent="0.3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customHeight="1" x14ac:dyDescent="0.3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customHeight="1" x14ac:dyDescent="0.3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customHeight="1" x14ac:dyDescent="0.3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customHeight="1" x14ac:dyDescent="0.3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customHeight="1" x14ac:dyDescent="0.3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customHeight="1" x14ac:dyDescent="0.3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customHeight="1" x14ac:dyDescent="0.3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customHeight="1" x14ac:dyDescent="0.3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customHeight="1" x14ac:dyDescent="0.3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customHeight="1" x14ac:dyDescent="0.3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customHeight="1" x14ac:dyDescent="0.3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customHeight="1" x14ac:dyDescent="0.3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customHeight="1" x14ac:dyDescent="0.3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customHeight="1" x14ac:dyDescent="0.3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customHeight="1" x14ac:dyDescent="0.3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customHeight="1" x14ac:dyDescent="0.3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customHeight="1" x14ac:dyDescent="0.3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customHeight="1" x14ac:dyDescent="0.3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customHeight="1" x14ac:dyDescent="0.3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customHeight="1" x14ac:dyDescent="0.3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customHeight="1" x14ac:dyDescent="0.3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customHeight="1" x14ac:dyDescent="0.3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customHeight="1" x14ac:dyDescent="0.3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customHeight="1" x14ac:dyDescent="0.3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customHeight="1" x14ac:dyDescent="0.3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customHeight="1" x14ac:dyDescent="0.3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customHeight="1" x14ac:dyDescent="0.3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customHeight="1" x14ac:dyDescent="0.3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customHeight="1" x14ac:dyDescent="0.3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customHeight="1" x14ac:dyDescent="0.3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customHeight="1" x14ac:dyDescent="0.3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customHeight="1" x14ac:dyDescent="0.3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customHeight="1" x14ac:dyDescent="0.3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customHeight="1" x14ac:dyDescent="0.3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customHeight="1" x14ac:dyDescent="0.3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customHeight="1" x14ac:dyDescent="0.3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customHeight="1" x14ac:dyDescent="0.3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customHeight="1" x14ac:dyDescent="0.3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customHeight="1" x14ac:dyDescent="0.3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customHeight="1" x14ac:dyDescent="0.3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customHeight="1" x14ac:dyDescent="0.3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customHeight="1" x14ac:dyDescent="0.3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customHeight="1" x14ac:dyDescent="0.3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customHeight="1" x14ac:dyDescent="0.3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customHeight="1" x14ac:dyDescent="0.3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customHeight="1" x14ac:dyDescent="0.3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customHeight="1" x14ac:dyDescent="0.3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customHeight="1" x14ac:dyDescent="0.3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customHeight="1" x14ac:dyDescent="0.3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customHeight="1" x14ac:dyDescent="0.3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customHeight="1" x14ac:dyDescent="0.3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customHeight="1" x14ac:dyDescent="0.3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customHeight="1" x14ac:dyDescent="0.3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customHeight="1" x14ac:dyDescent="0.3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customHeight="1" x14ac:dyDescent="0.3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customHeight="1" x14ac:dyDescent="0.3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customHeight="1" x14ac:dyDescent="0.3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customHeight="1" x14ac:dyDescent="0.3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customHeight="1" x14ac:dyDescent="0.3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customHeight="1" x14ac:dyDescent="0.3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customHeight="1" x14ac:dyDescent="0.3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customHeight="1" x14ac:dyDescent="0.3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customHeight="1" x14ac:dyDescent="0.3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customHeight="1" x14ac:dyDescent="0.3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customHeight="1" x14ac:dyDescent="0.3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customHeight="1" x14ac:dyDescent="0.3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customHeight="1" x14ac:dyDescent="0.3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customHeight="1" x14ac:dyDescent="0.3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customHeight="1" x14ac:dyDescent="0.3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customHeight="1" x14ac:dyDescent="0.3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customHeight="1" x14ac:dyDescent="0.3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customHeight="1" x14ac:dyDescent="0.3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customHeight="1" x14ac:dyDescent="0.3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customHeight="1" x14ac:dyDescent="0.3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customHeight="1" x14ac:dyDescent="0.3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customHeight="1" x14ac:dyDescent="0.3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customHeight="1" x14ac:dyDescent="0.3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customHeight="1" x14ac:dyDescent="0.3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customHeight="1" x14ac:dyDescent="0.3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customHeight="1" x14ac:dyDescent="0.3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customHeight="1" x14ac:dyDescent="0.3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customHeight="1" x14ac:dyDescent="0.3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customHeight="1" x14ac:dyDescent="0.3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customHeight="1" x14ac:dyDescent="0.3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customHeight="1" x14ac:dyDescent="0.3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customHeight="1" x14ac:dyDescent="0.3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customHeight="1" x14ac:dyDescent="0.3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customHeight="1" x14ac:dyDescent="0.3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customHeight="1" x14ac:dyDescent="0.3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customHeight="1" x14ac:dyDescent="0.3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customHeight="1" x14ac:dyDescent="0.3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customHeight="1" x14ac:dyDescent="0.3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customHeight="1" x14ac:dyDescent="0.3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customHeight="1" x14ac:dyDescent="0.3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customHeight="1" x14ac:dyDescent="0.3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customHeight="1" x14ac:dyDescent="0.3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customHeight="1" x14ac:dyDescent="0.3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customHeight="1" x14ac:dyDescent="0.3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customHeight="1" x14ac:dyDescent="0.3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customHeight="1" x14ac:dyDescent="0.3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customHeight="1" x14ac:dyDescent="0.3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customHeight="1" x14ac:dyDescent="0.3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customHeight="1" x14ac:dyDescent="0.3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customHeight="1" x14ac:dyDescent="0.3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customHeight="1" x14ac:dyDescent="0.3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customHeight="1" x14ac:dyDescent="0.3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customHeight="1" x14ac:dyDescent="0.3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customHeight="1" x14ac:dyDescent="0.3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customHeight="1" x14ac:dyDescent="0.3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customHeight="1" x14ac:dyDescent="0.3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customHeight="1" x14ac:dyDescent="0.3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customHeight="1" x14ac:dyDescent="0.3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customHeight="1" x14ac:dyDescent="0.3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customHeight="1" x14ac:dyDescent="0.3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customHeight="1" x14ac:dyDescent="0.3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customHeight="1" x14ac:dyDescent="0.3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customHeight="1" x14ac:dyDescent="0.3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customHeight="1" x14ac:dyDescent="0.3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customHeight="1" x14ac:dyDescent="0.3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customHeight="1" x14ac:dyDescent="0.3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customHeight="1" x14ac:dyDescent="0.3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customHeight="1" x14ac:dyDescent="0.3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customHeight="1" x14ac:dyDescent="0.3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customHeight="1" x14ac:dyDescent="0.3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customHeight="1" x14ac:dyDescent="0.3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customHeight="1" x14ac:dyDescent="0.3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customHeight="1" x14ac:dyDescent="0.3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customHeight="1" x14ac:dyDescent="0.3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customHeight="1" x14ac:dyDescent="0.3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customHeight="1" x14ac:dyDescent="0.3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customHeight="1" x14ac:dyDescent="0.3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customHeight="1" x14ac:dyDescent="0.3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customHeight="1" x14ac:dyDescent="0.3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customHeight="1" x14ac:dyDescent="0.3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customHeight="1" x14ac:dyDescent="0.3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customHeight="1" x14ac:dyDescent="0.3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customHeight="1" x14ac:dyDescent="0.3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customHeight="1" x14ac:dyDescent="0.3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customHeight="1" x14ac:dyDescent="0.3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customHeight="1" x14ac:dyDescent="0.3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customHeight="1" x14ac:dyDescent="0.3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customHeight="1" x14ac:dyDescent="0.3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customHeight="1" x14ac:dyDescent="0.3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customHeight="1" x14ac:dyDescent="0.3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customHeight="1" x14ac:dyDescent="0.3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35" xr:uid="{0739AAAC-89A0-4907-B1C9-C9A11AC67F15}"/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2026-05-30T11:54:58Z</dcterms:modified>
</cp:coreProperties>
</file>